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ホームページ掲載データ\2019年度(31年度)\教育\"/>
    </mc:Choice>
  </mc:AlternateContent>
  <bookViews>
    <workbookView xWindow="240" yWindow="150" windowWidth="14940" windowHeight="8910"/>
  </bookViews>
  <sheets>
    <sheet name="会場受験" sheetId="21" r:id="rId1"/>
    <sheet name="会場受験＜名簿＞" sheetId="34" r:id="rId2"/>
    <sheet name="採点付き" sheetId="24" r:id="rId3"/>
    <sheet name="採点付き＜名簿＞" sheetId="35" r:id="rId4"/>
    <sheet name="採点無（SG・FE・AP・NW・ST）" sheetId="26" r:id="rId5"/>
    <sheet name="採点無（SA・SM・支援士）" sheetId="28" r:id="rId6"/>
  </sheets>
  <definedNames>
    <definedName name="_xlnm.Print_Area" localSheetId="1">'会場受験＜名簿＞'!$A$1:$I$43</definedName>
  </definedNames>
  <calcPr calcId="152511"/>
</workbook>
</file>

<file path=xl/calcChain.xml><?xml version="1.0" encoding="utf-8"?>
<calcChain xmlns="http://schemas.openxmlformats.org/spreadsheetml/2006/main">
  <c r="BG25" i="24" l="1"/>
  <c r="AW30" i="26" l="1"/>
  <c r="AW25" i="26"/>
  <c r="AW20" i="26"/>
  <c r="BG28" i="21"/>
  <c r="AW37" i="28" l="1"/>
  <c r="AW30" i="28"/>
  <c r="AW20" i="28"/>
  <c r="AW47" i="28"/>
  <c r="AW54" i="28"/>
  <c r="AW64" i="28"/>
  <c r="AW65" i="26"/>
  <c r="AW55" i="26"/>
  <c r="AW48" i="26"/>
  <c r="AW38" i="26"/>
  <c r="AW33" i="26"/>
  <c r="BG37" i="21"/>
  <c r="BG36" i="21"/>
  <c r="BG35" i="21"/>
  <c r="BG34" i="21"/>
  <c r="BG33" i="21"/>
  <c r="BG32" i="21"/>
  <c r="BG31" i="21"/>
  <c r="BG30" i="21"/>
  <c r="BG29" i="21"/>
  <c r="BG27" i="21"/>
  <c r="BG26" i="21"/>
  <c r="BG25" i="21"/>
  <c r="AW60" i="26" l="1"/>
  <c r="AW50" i="26"/>
  <c r="AW45" i="26"/>
  <c r="AW40" i="26"/>
  <c r="D5" i="35"/>
  <c r="H5" i="35"/>
  <c r="BG38" i="24"/>
  <c r="BG37" i="24"/>
  <c r="BG36" i="24"/>
  <c r="BG35" i="24"/>
  <c r="BG34" i="24"/>
  <c r="BG33" i="24"/>
  <c r="BG32" i="24"/>
  <c r="BG31" i="24"/>
  <c r="BG30" i="24"/>
  <c r="BG29" i="24"/>
  <c r="BG28" i="24"/>
  <c r="BG27" i="24"/>
  <c r="BG26" i="24"/>
  <c r="G6" i="34"/>
  <c r="C6" i="34"/>
  <c r="BG39" i="24" l="1"/>
  <c r="AW71" i="28"/>
  <c r="BG38" i="21"/>
  <c r="AW72" i="26"/>
</calcChain>
</file>

<file path=xl/sharedStrings.xml><?xml version="1.0" encoding="utf-8"?>
<sst xmlns="http://schemas.openxmlformats.org/spreadsheetml/2006/main" count="487" uniqueCount="274">
  <si>
    <t>ＴＡＣ会場受験専用</t>
    <rPh sb="3" eb="5">
      <t>カイジョウ</t>
    </rPh>
    <rPh sb="5" eb="7">
      <t>ジュケン</t>
    </rPh>
    <rPh sb="7" eb="9">
      <t>センヨウ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</si>
  <si>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</si>
  <si>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</si>
  <si>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</si>
  <si>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</si>
  <si>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</si>
  <si>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試験名</t>
    <rPh sb="0" eb="2">
      <t>シケン</t>
    </rPh>
    <rPh sb="2" eb="3">
      <t>メイ</t>
    </rPh>
    <phoneticPr fontId="2"/>
  </si>
  <si>
    <t>基本情報技術者</t>
    <rPh sb="0" eb="2">
      <t>キホン</t>
    </rPh>
    <rPh sb="2" eb="4">
      <t>ジョウホウ</t>
    </rPh>
    <rPh sb="4" eb="6">
      <t>ギジュツ</t>
    </rPh>
    <rPh sb="6" eb="7">
      <t>シャ</t>
    </rPh>
    <phoneticPr fontId="2"/>
  </si>
  <si>
    <t>応用情報技術者</t>
    <rPh sb="0" eb="2">
      <t>オウヨウ</t>
    </rPh>
    <rPh sb="2" eb="4">
      <t>ジョウホウ</t>
    </rPh>
    <rPh sb="4" eb="7">
      <t>ギジュツシャ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</si>
  <si>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</si>
  <si>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</si>
  <si>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試験区分</t>
    <rPh sb="0" eb="2">
      <t>シケン</t>
    </rPh>
    <rPh sb="2" eb="4">
      <t>クブン</t>
    </rPh>
    <phoneticPr fontId="2"/>
  </si>
  <si>
    <t>企業コード</t>
    <rPh sb="0" eb="2">
      <t>キギョウ</t>
    </rPh>
    <phoneticPr fontId="2"/>
  </si>
  <si>
    <t>営業担当（ＴＡＣ使用欄）</t>
    <phoneticPr fontId="2"/>
  </si>
  <si>
    <t>ご受験者名簿</t>
    <rPh sb="1" eb="3">
      <t>ジュケン</t>
    </rPh>
    <rPh sb="3" eb="4">
      <t>シャ</t>
    </rPh>
    <rPh sb="4" eb="6">
      <t>メイボ</t>
    </rPh>
    <phoneticPr fontId="2"/>
  </si>
  <si>
    <t>合計</t>
    <rPh sb="0" eb="2">
      <t>ゴウケイ</t>
    </rPh>
    <phoneticPr fontId="2"/>
  </si>
  <si>
    <t>営業担当（ＴＡＣ使用欄）</t>
    <phoneticPr fontId="2"/>
  </si>
  <si>
    <t>採点無専用</t>
    <rPh sb="0" eb="2">
      <t>サイテン</t>
    </rPh>
    <rPh sb="2" eb="3">
      <t>ナ</t>
    </rPh>
    <rPh sb="3" eb="5">
      <t>センヨウ</t>
    </rPh>
    <phoneticPr fontId="2"/>
  </si>
  <si>
    <t>送付内容</t>
    <rPh sb="0" eb="2">
      <t>ソウフ</t>
    </rPh>
    <rPh sb="2" eb="4">
      <t>ナイヨウ</t>
    </rPh>
    <phoneticPr fontId="2"/>
  </si>
  <si>
    <t>制作物コード</t>
    <rPh sb="0" eb="2">
      <t>セイサク</t>
    </rPh>
    <rPh sb="2" eb="3">
      <t>ブツ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</si>
  <si>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</si>
  <si>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</si>
  <si>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ＦＥ公開模試 午前問題</t>
    <rPh sb="2" eb="4">
      <t>コウカイ</t>
    </rPh>
    <phoneticPr fontId="39"/>
  </si>
  <si>
    <t>ＦＥ公開模試 午後問題</t>
    <rPh sb="2" eb="4">
      <t>コウカイ</t>
    </rPh>
    <phoneticPr fontId="39"/>
  </si>
  <si>
    <t>ＡＰ公開模試 午前問題</t>
    <rPh sb="2" eb="4">
      <t>コウカイ</t>
    </rPh>
    <phoneticPr fontId="39"/>
  </si>
  <si>
    <t>ＡＰ公開模試 午後問題</t>
    <rPh sb="2" eb="4">
      <t>コウカイ</t>
    </rPh>
    <phoneticPr fontId="39"/>
  </si>
  <si>
    <t>採点付専用</t>
    <rPh sb="0" eb="2">
      <t>サイテン</t>
    </rPh>
    <rPh sb="2" eb="3">
      <t>ツ</t>
    </rPh>
    <rPh sb="3" eb="5">
      <t>センヨウ</t>
    </rPh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</si>
  <si>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</si>
  <si>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</si>
  <si>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■貴社名または貴校名</t>
    <rPh sb="1" eb="3">
      <t>キシャ</t>
    </rPh>
    <rPh sb="3" eb="4">
      <t>メイ</t>
    </rPh>
    <rPh sb="7" eb="8">
      <t>キ</t>
    </rPh>
    <rPh sb="8" eb="9">
      <t>コウ</t>
    </rPh>
    <rPh sb="9" eb="10">
      <t>メイ</t>
    </rPh>
    <phoneticPr fontId="2"/>
  </si>
  <si>
    <t>TEL：</t>
    <phoneticPr fontId="2"/>
  </si>
  <si>
    <t>FAX：</t>
    <phoneticPr fontId="2"/>
  </si>
  <si>
    <t>（フリガナ）</t>
    <phoneticPr fontId="2"/>
  </si>
  <si>
    <r>
      <t>受験料</t>
    </r>
    <r>
      <rPr>
        <sz val="8"/>
        <rFont val="ＭＳ Ｐゴシック"/>
        <family val="3"/>
        <charset val="128"/>
      </rPr>
      <t>／1名</t>
    </r>
    <rPh sb="0" eb="3">
      <t>ジュケンリョウ</t>
    </rPh>
    <rPh sb="5" eb="6">
      <t>メイ</t>
    </rPh>
    <phoneticPr fontId="2"/>
  </si>
  <si>
    <t>（部署名または所属名）</t>
    <phoneticPr fontId="2"/>
  </si>
  <si>
    <t>ＦＥ公開模試 解答解説</t>
    <rPh sb="2" eb="4">
      <t>コウカイ</t>
    </rPh>
    <phoneticPr fontId="39"/>
  </si>
  <si>
    <t>ＡＰ公開模試 解答解説</t>
    <rPh sb="2" eb="4">
      <t>コウカイ</t>
    </rPh>
    <rPh sb="4" eb="6">
      <t>モシ</t>
    </rPh>
    <phoneticPr fontId="39"/>
  </si>
  <si>
    <t>〒　　　   -</t>
    <phoneticPr fontId="2"/>
  </si>
  <si>
    <t>※この申込書は、「ＴＡＣ会場受験専用」となっております。「採点付」「採点無」をお申込みの場合は、</t>
    <phoneticPr fontId="2"/>
  </si>
  <si>
    <t xml:space="preserve">    申込書が異なりますので、別途ご請求ください。</t>
    <phoneticPr fontId="2"/>
  </si>
  <si>
    <t xml:space="preserve">    お手数ですが各専用の申込書をご使用ください。また、受験者個人でお申込みをご希望の場合は、</t>
    <phoneticPr fontId="2"/>
  </si>
  <si>
    <t>　また、受験者個人でお申込みをご希望の場合は、申込書が異なりますので、別途ご請求ください。</t>
    <phoneticPr fontId="2"/>
  </si>
  <si>
    <t>TEL：</t>
    <phoneticPr fontId="2"/>
  </si>
  <si>
    <t>（フリガナ）</t>
    <phoneticPr fontId="2"/>
  </si>
  <si>
    <t>〒　  　　-</t>
    <phoneticPr fontId="2"/>
  </si>
  <si>
    <t>FAX：</t>
    <phoneticPr fontId="2"/>
  </si>
  <si>
    <t>基本情報     技術者</t>
    <rPh sb="0" eb="2">
      <t>キホン</t>
    </rPh>
    <rPh sb="2" eb="4">
      <t>ジョウホウ</t>
    </rPh>
    <rPh sb="9" eb="12">
      <t>ギジュツシャ</t>
    </rPh>
    <phoneticPr fontId="2"/>
  </si>
  <si>
    <t>応用情報  技術者</t>
    <rPh sb="0" eb="2">
      <t>オウヨウ</t>
    </rPh>
    <rPh sb="2" eb="4">
      <t>ジョウホウ</t>
    </rPh>
    <rPh sb="6" eb="8">
      <t>ギジュツ</t>
    </rPh>
    <rPh sb="8" eb="9">
      <t>シャ</t>
    </rPh>
    <phoneticPr fontId="2"/>
  </si>
  <si>
    <t>（フリガナ）</t>
    <phoneticPr fontId="2"/>
  </si>
  <si>
    <t>※この申込書は、「採点付専用」となっております。「ＴＡＣ会場受験」「採点無」をお申込みの場合は、</t>
    <rPh sb="9" eb="11">
      <t>サイテン</t>
    </rPh>
    <rPh sb="11" eb="12">
      <t>ツ</t>
    </rPh>
    <rPh sb="28" eb="30">
      <t>カイジョウ</t>
    </rPh>
    <rPh sb="30" eb="32">
      <t>ジュケン</t>
    </rPh>
    <phoneticPr fontId="2"/>
  </si>
  <si>
    <t>お手数ですが各専用の申込書をご使用ください。</t>
  </si>
  <si>
    <t>また、受験者個人でお申込みをご希望の場合は、申込書が異なりますので、別途ご請求ください。</t>
    <phoneticPr fontId="2"/>
  </si>
  <si>
    <t>TEL：</t>
    <phoneticPr fontId="2"/>
  </si>
  <si>
    <t>基本情報技術者（午前試験免除）</t>
    <rPh sb="0" eb="2">
      <t>キホン</t>
    </rPh>
    <rPh sb="2" eb="4">
      <t>ジョウホウ</t>
    </rPh>
    <rPh sb="4" eb="6">
      <t>ギジュツ</t>
    </rPh>
    <rPh sb="6" eb="7">
      <t>シャ</t>
    </rPh>
    <rPh sb="8" eb="10">
      <t>ゴゼン</t>
    </rPh>
    <rPh sb="10" eb="12">
      <t>シケン</t>
    </rPh>
    <rPh sb="12" eb="14">
      <t>メンジョ</t>
    </rPh>
    <phoneticPr fontId="2"/>
  </si>
  <si>
    <t>〒　　　-</t>
    <phoneticPr fontId="2"/>
  </si>
  <si>
    <t>基本情報技術者　　　　　（午前 免除）</t>
    <rPh sb="0" eb="2">
      <t>キホン</t>
    </rPh>
    <rPh sb="2" eb="4">
      <t>ジョウホウ</t>
    </rPh>
    <rPh sb="4" eb="7">
      <t>ギジュツシャ</t>
    </rPh>
    <rPh sb="13" eb="15">
      <t>ゴゼン</t>
    </rPh>
    <rPh sb="16" eb="18">
      <t>メンジョ</t>
    </rPh>
    <phoneticPr fontId="2"/>
  </si>
  <si>
    <t>公開模試</t>
    <rPh sb="0" eb="2">
      <t>コウカイ</t>
    </rPh>
    <rPh sb="2" eb="4">
      <t>モシ</t>
    </rPh>
    <phoneticPr fontId="2"/>
  </si>
  <si>
    <t>山田</t>
    <rPh sb="0" eb="2">
      <t>ヤマダ</t>
    </rPh>
    <phoneticPr fontId="2"/>
  </si>
  <si>
    <t>入力例</t>
    <rPh sb="0" eb="2">
      <t>ニュウリョク</t>
    </rPh>
    <rPh sb="2" eb="3">
      <t>レイ</t>
    </rPh>
    <phoneticPr fontId="2"/>
  </si>
  <si>
    <t>太郎</t>
    <rPh sb="0" eb="2">
      <t>タロウ</t>
    </rPh>
    <phoneticPr fontId="2"/>
  </si>
  <si>
    <t>例</t>
    <rPh sb="0" eb="1">
      <t>レイ</t>
    </rPh>
    <phoneticPr fontId="2"/>
  </si>
  <si>
    <t>■受験票等事前資料 送付先</t>
    <rPh sb="1" eb="5">
      <t>ジュケンヒョウトウ</t>
    </rPh>
    <rPh sb="5" eb="7">
      <t>ジゼン</t>
    </rPh>
    <rPh sb="7" eb="9">
      <t>シリョウ</t>
    </rPh>
    <rPh sb="10" eb="12">
      <t>ソウフ</t>
    </rPh>
    <rPh sb="12" eb="13">
      <t>サキ</t>
    </rPh>
    <phoneticPr fontId="2"/>
  </si>
  <si>
    <t>■受験生個人成績表 送付先</t>
    <rPh sb="1" eb="4">
      <t>ジュケンセイ</t>
    </rPh>
    <rPh sb="4" eb="6">
      <t>コジン</t>
    </rPh>
    <rPh sb="6" eb="8">
      <t>セイセキ</t>
    </rPh>
    <rPh sb="8" eb="9">
      <t>ヒョウ</t>
    </rPh>
    <rPh sb="10" eb="12">
      <t>ソウフ</t>
    </rPh>
    <rPh sb="12" eb="13">
      <t>サキ</t>
    </rPh>
    <phoneticPr fontId="2"/>
  </si>
  <si>
    <t>※送付先は上記のどちらかを必ずチェックしてください。</t>
    <rPh sb="1" eb="3">
      <t>ソウフ</t>
    </rPh>
    <rPh sb="3" eb="4">
      <t>サキ</t>
    </rPh>
    <rPh sb="5" eb="7">
      <t>ジョウキ</t>
    </rPh>
    <rPh sb="13" eb="14">
      <t>カナラ</t>
    </rPh>
    <phoneticPr fontId="2"/>
  </si>
  <si>
    <t>■受験票・教材 送付先</t>
    <rPh sb="1" eb="4">
      <t>ジュケンヒョウ</t>
    </rPh>
    <rPh sb="5" eb="7">
      <t>キョウザイ</t>
    </rPh>
    <rPh sb="8" eb="10">
      <t>ソウフ</t>
    </rPh>
    <rPh sb="10" eb="11">
      <t>サキ</t>
    </rPh>
    <phoneticPr fontId="2"/>
  </si>
  <si>
    <t>（部署名または所属名）</t>
    <phoneticPr fontId="2"/>
  </si>
  <si>
    <t>■団体成績表 送付先</t>
    <rPh sb="1" eb="3">
      <t>ダンタイ</t>
    </rPh>
    <rPh sb="3" eb="5">
      <t>セイセキ</t>
    </rPh>
    <rPh sb="5" eb="6">
      <t>ヒョウ</t>
    </rPh>
    <rPh sb="7" eb="9">
      <t>ソウフ</t>
    </rPh>
    <rPh sb="9" eb="10">
      <t>サキ</t>
    </rPh>
    <phoneticPr fontId="2"/>
  </si>
  <si>
    <t>〒　  　　-</t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</si>
  <si>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</si>
  <si>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様</t>
    <rPh sb="0" eb="1">
      <t>サマ</t>
    </rPh>
    <phoneticPr fontId="2"/>
  </si>
  <si>
    <t>　  なお、住所１には、都道府県名から町名まで、住所2には丁目、番地等、住所3にはビル名等をご入力ください。</t>
  </si>
  <si>
    <t>　  なお、住所１には、都道府県名から町名まで、住所2には丁目、番地等、住所3にはビル名等をご入力ください。</t>
    <rPh sb="47" eb="49">
      <t>ニュウリョク</t>
    </rPh>
    <phoneticPr fontId="2"/>
  </si>
  <si>
    <t>１．太枠内に必要事項をご入力ください。</t>
  </si>
  <si>
    <t>１．太枠内に必要事項をご入力ください。</t>
    <phoneticPr fontId="2"/>
  </si>
  <si>
    <t>午前・午前Ⅰ免除の
場合○をご入力ください。</t>
    <rPh sb="10" eb="12">
      <t>バアイ</t>
    </rPh>
    <rPh sb="15" eb="17">
      <t>ニュウリョク</t>
    </rPh>
    <phoneticPr fontId="2"/>
  </si>
  <si>
    <t>２．太枠内に必要事項をご入力ください。また、「ご受験者名簿」も必ずご入力ください。</t>
  </si>
  <si>
    <t>ご担当者様名</t>
    <rPh sb="1" eb="4">
      <t>タントウシャ</t>
    </rPh>
    <rPh sb="4" eb="5">
      <t>サマ</t>
    </rPh>
    <rPh sb="5" eb="6">
      <t>メイ</t>
    </rPh>
    <phoneticPr fontId="2"/>
  </si>
  <si>
    <r>
      <t xml:space="preserve">氏（漢字）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rPh sb="2" eb="4">
      <t>カンジ</t>
    </rPh>
    <phoneticPr fontId="2"/>
  </si>
  <si>
    <r>
      <t xml:space="preserve">氏（フリガナ）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phoneticPr fontId="2"/>
  </si>
  <si>
    <r>
      <t xml:space="preserve">名（フリガナ）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メイ</t>
    </rPh>
    <phoneticPr fontId="2"/>
  </si>
  <si>
    <t>※ご住所情報は教材等の発送に使用するラベル表記の関係から各１６文字以上の入力ができませんのでご注意ください。</t>
    <rPh sb="2" eb="4">
      <t>ジュウショ</t>
    </rPh>
    <rPh sb="4" eb="6">
      <t>ジョウホウ</t>
    </rPh>
    <rPh sb="7" eb="9">
      <t>キョウザイ</t>
    </rPh>
    <rPh sb="9" eb="10">
      <t>トウ</t>
    </rPh>
    <rPh sb="11" eb="13">
      <t>ハッソウ</t>
    </rPh>
    <rPh sb="14" eb="16">
      <t>シヨウ</t>
    </rPh>
    <rPh sb="21" eb="23">
      <t>ヒョウキ</t>
    </rPh>
    <rPh sb="24" eb="26">
      <t>カンケイ</t>
    </rPh>
    <rPh sb="28" eb="29">
      <t>カク</t>
    </rPh>
    <rPh sb="31" eb="33">
      <t>モジ</t>
    </rPh>
    <rPh sb="33" eb="35">
      <t>イジョウ</t>
    </rPh>
    <rPh sb="36" eb="38">
      <t>ニュウリョク</t>
    </rPh>
    <rPh sb="47" eb="49">
      <t>チュウイ</t>
    </rPh>
    <phoneticPr fontId="2"/>
  </si>
  <si>
    <r>
      <t xml:space="preserve">住所１　（都道府県名から町名をご入力ください）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rPh sb="26" eb="27">
      <t>ジ</t>
    </rPh>
    <rPh sb="27" eb="29">
      <t>イカ</t>
    </rPh>
    <rPh sb="32" eb="34">
      <t>ニュウリョク</t>
    </rPh>
    <phoneticPr fontId="2"/>
  </si>
  <si>
    <t>試験区分　　　○印を入力してください</t>
    <rPh sb="0" eb="2">
      <t>シケン</t>
    </rPh>
    <rPh sb="2" eb="4">
      <t>クブン</t>
    </rPh>
    <phoneticPr fontId="2"/>
  </si>
  <si>
    <t xml:space="preserve">    試験区分欄を○印で囲み、名簿に氏名、フリガナをご入力ください。住所欄は「受験者個人住所宛送付」をご希望の場合のみご入力ください。</t>
    <rPh sb="19" eb="21">
      <t>シメイ</t>
    </rPh>
    <rPh sb="35" eb="37">
      <t>ジュウショ</t>
    </rPh>
    <rPh sb="37" eb="38">
      <t>ラン</t>
    </rPh>
    <rPh sb="40" eb="42">
      <t>ジュケン</t>
    </rPh>
    <rPh sb="42" eb="43">
      <t>シャ</t>
    </rPh>
    <rPh sb="43" eb="45">
      <t>コジン</t>
    </rPh>
    <rPh sb="45" eb="47">
      <t>ジュウショ</t>
    </rPh>
    <rPh sb="47" eb="48">
      <t>アテ</t>
    </rPh>
    <rPh sb="48" eb="50">
      <t>ソウフ</t>
    </rPh>
    <rPh sb="53" eb="55">
      <t>キボウ</t>
    </rPh>
    <rPh sb="56" eb="58">
      <t>バアイ</t>
    </rPh>
    <rPh sb="61" eb="63">
      <t>ニュウリョク</t>
    </rPh>
    <phoneticPr fontId="35"/>
  </si>
  <si>
    <t>試験区分　　　○印を入力してください</t>
    <rPh sb="2" eb="4">
      <t>クブン</t>
    </rPh>
    <phoneticPr fontId="2"/>
  </si>
  <si>
    <t xml:space="preserve">    試験区分欄を○印で囲み、名簿に氏名、フリガナをご入力ください。</t>
    <rPh sb="19" eb="21">
      <t>シメイ</t>
    </rPh>
    <phoneticPr fontId="35"/>
  </si>
  <si>
    <t>太枠内に必要事項をご入力ください。</t>
  </si>
  <si>
    <t>なお、住所１には、都道府県名から町名まで、住所2には丁目、番地等、住所3にはビル名等をご入力ください。</t>
  </si>
  <si>
    <r>
      <t>【ご受験者名簿】　　　　　　　枚中の　　　　　　枚目</t>
    </r>
    <r>
      <rPr>
        <sz val="12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（不足する場合は、お手数ですがコピーの上、ご入力ください）</t>
    </r>
    <rPh sb="2" eb="5">
      <t>ジュケンシャ</t>
    </rPh>
    <rPh sb="5" eb="7">
      <t>メイボ</t>
    </rPh>
    <rPh sb="28" eb="30">
      <t>フソク</t>
    </rPh>
    <rPh sb="37" eb="39">
      <t>テスウ</t>
    </rPh>
    <rPh sb="46" eb="47">
      <t>ウエ</t>
    </rPh>
    <rPh sb="49" eb="51">
      <t>ニュウリョク</t>
    </rPh>
    <phoneticPr fontId="35"/>
  </si>
  <si>
    <t>　御社ご担当者様宛送付　　　</t>
    <phoneticPr fontId="2"/>
  </si>
  <si>
    <t>　御社ご担当者様宛送付　　　</t>
    <rPh sb="1" eb="3">
      <t>オンシャ</t>
    </rPh>
    <rPh sb="7" eb="8">
      <t>サマ</t>
    </rPh>
    <phoneticPr fontId="2"/>
  </si>
  <si>
    <t xml:space="preserve">    複数の試験区分をお申込みの場合は、お手数ですがこのページを必要枚数をコピーの上、試験区分ごとに名簿を作成してください。</t>
    <rPh sb="35" eb="37">
      <t>マイスウ</t>
    </rPh>
    <rPh sb="44" eb="46">
      <t>シケン</t>
    </rPh>
    <rPh sb="46" eb="48">
      <t>クブン</t>
    </rPh>
    <phoneticPr fontId="35"/>
  </si>
  <si>
    <t>ＦＥ公開模試 午後試験マークシート</t>
    <rPh sb="9" eb="11">
      <t>シケン</t>
    </rPh>
    <phoneticPr fontId="39"/>
  </si>
  <si>
    <t>ＦＥ公開模試 午後試験マークシート</t>
    <phoneticPr fontId="39"/>
  </si>
  <si>
    <t>ＦＥ・ＡＰ公開模試午前試験マークシート</t>
    <rPh sb="5" eb="7">
      <t>コウカイ</t>
    </rPh>
    <rPh sb="7" eb="9">
      <t>モシ</t>
    </rPh>
    <rPh sb="9" eb="11">
      <t>ゴゼン</t>
    </rPh>
    <rPh sb="11" eb="13">
      <t>シケン</t>
    </rPh>
    <phoneticPr fontId="39"/>
  </si>
  <si>
    <t>ＡＰ公開模試 午後試験答案用紙</t>
    <rPh sb="2" eb="4">
      <t>コウカイ</t>
    </rPh>
    <phoneticPr fontId="39"/>
  </si>
  <si>
    <t>ネットワーク
スペシャリスト</t>
    <phoneticPr fontId="2"/>
  </si>
  <si>
    <t>ネットワーク
スペシャリスト
（午前Ⅰ免除）</t>
    <rPh sb="16" eb="18">
      <t>ゴゼン</t>
    </rPh>
    <rPh sb="19" eb="21">
      <t>メンジョ</t>
    </rPh>
    <phoneticPr fontId="2"/>
  </si>
  <si>
    <t>ＮＷ公開模試 午前Ⅱ問題</t>
    <rPh sb="2" eb="4">
      <t>コウカイ</t>
    </rPh>
    <rPh sb="7" eb="9">
      <t>ゴゼン</t>
    </rPh>
    <phoneticPr fontId="6"/>
  </si>
  <si>
    <t>ＮＷ公開模試 午後Ⅰ問題</t>
    <rPh sb="2" eb="4">
      <t>コウカイ</t>
    </rPh>
    <rPh sb="7" eb="9">
      <t>ゴゴ</t>
    </rPh>
    <phoneticPr fontId="6"/>
  </si>
  <si>
    <t>ＮＷ公開模試 午後Ⅱ問題</t>
    <rPh sb="2" eb="4">
      <t>コウカイ</t>
    </rPh>
    <rPh sb="7" eb="9">
      <t>ゴゴ</t>
    </rPh>
    <phoneticPr fontId="6"/>
  </si>
  <si>
    <t>ＮＷ公開模試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6"/>
  </si>
  <si>
    <t>高度公開模試 午前Ⅰ共通マークシート</t>
  </si>
  <si>
    <t>ＮＷ公開模試 午後Ⅰ答案用紙</t>
    <rPh sb="2" eb="4">
      <t>コウカイ</t>
    </rPh>
    <phoneticPr fontId="6"/>
  </si>
  <si>
    <t>ＮＷ公開模試 午後Ⅱ答案用紙</t>
    <rPh sb="2" eb="4">
      <t>コウカイ</t>
    </rPh>
    <phoneticPr fontId="6"/>
  </si>
  <si>
    <t>ＩＴストラテジスト</t>
    <phoneticPr fontId="2"/>
  </si>
  <si>
    <t>ＩＴ
ストラテジスト
（午前Ⅰ免除）</t>
    <rPh sb="12" eb="14">
      <t>ゴゼン</t>
    </rPh>
    <rPh sb="15" eb="17">
      <t>メンジョ</t>
    </rPh>
    <phoneticPr fontId="2"/>
  </si>
  <si>
    <t>システムアーキテクト</t>
    <phoneticPr fontId="2"/>
  </si>
  <si>
    <t>システム
アーキテクト
（午前Ⅰ免除）</t>
    <rPh sb="13" eb="15">
      <t>ゴゼン</t>
    </rPh>
    <rPh sb="16" eb="18">
      <t>メンジョ</t>
    </rPh>
    <phoneticPr fontId="2"/>
  </si>
  <si>
    <t>ＳＴ公開模試 午前Ⅱ問題</t>
    <rPh sb="2" eb="4">
      <t>コウカイ</t>
    </rPh>
    <rPh sb="7" eb="9">
      <t>ゴゼン</t>
    </rPh>
    <phoneticPr fontId="6"/>
  </si>
  <si>
    <t>ＳＴ公開模試 午後Ⅰ問題</t>
    <rPh sb="2" eb="4">
      <t>コウカイ</t>
    </rPh>
    <rPh sb="7" eb="9">
      <t>ゴゴ</t>
    </rPh>
    <phoneticPr fontId="6"/>
  </si>
  <si>
    <t>ＳＴ公開模試 午後Ⅱ問題</t>
    <rPh sb="2" eb="4">
      <t>コウカイ</t>
    </rPh>
    <rPh sb="7" eb="9">
      <t>ゴゴ</t>
    </rPh>
    <phoneticPr fontId="6"/>
  </si>
  <si>
    <t>ＳＴ公開模試 (午前Ⅱ/午後Ⅰ/Ⅱ試験)解答解説</t>
  </si>
  <si>
    <t>高度公開模試 午前Ⅰ共通マークシート</t>
    <rPh sb="0" eb="2">
      <t>コウド</t>
    </rPh>
    <rPh sb="2" eb="4">
      <t>コウカイ</t>
    </rPh>
    <rPh sb="4" eb="6">
      <t>モシ</t>
    </rPh>
    <rPh sb="7" eb="9">
      <t>ゴゼン</t>
    </rPh>
    <rPh sb="10" eb="12">
      <t>キョウツウ</t>
    </rPh>
    <phoneticPr fontId="19"/>
  </si>
  <si>
    <t>ＳＴ公開模試 午後Ⅰ答案用紙</t>
    <rPh sb="2" eb="4">
      <t>コウカイ</t>
    </rPh>
    <phoneticPr fontId="6"/>
  </si>
  <si>
    <t>ＳＴ公開模試 午後Ⅱ答案用紙</t>
    <rPh sb="2" eb="4">
      <t>コウカイ</t>
    </rPh>
    <phoneticPr fontId="6"/>
  </si>
  <si>
    <t>ＳＡ公開模試 午前Ⅱ問題</t>
    <rPh sb="2" eb="4">
      <t>コウカイ</t>
    </rPh>
    <rPh sb="7" eb="9">
      <t>ゴゼン</t>
    </rPh>
    <phoneticPr fontId="6"/>
  </si>
  <si>
    <t>ＳＡ公開模試 午後Ⅰ問題</t>
    <rPh sb="2" eb="4">
      <t>コウカイ</t>
    </rPh>
    <rPh sb="7" eb="9">
      <t>ゴゴ</t>
    </rPh>
    <phoneticPr fontId="6"/>
  </si>
  <si>
    <t>ＳＡ公開模試 午後Ⅱ問題</t>
    <rPh sb="2" eb="4">
      <t>コウカイ</t>
    </rPh>
    <rPh sb="7" eb="9">
      <t>ゴゴ</t>
    </rPh>
    <phoneticPr fontId="6"/>
  </si>
  <si>
    <t>ＳＡ公開模試 (午前Ⅱ/午後Ⅰ/Ⅱ試験)解答解説</t>
    <rPh sb="2" eb="4">
      <t>コウカイ</t>
    </rPh>
    <rPh sb="8" eb="10">
      <t>ゴゼン</t>
    </rPh>
    <rPh sb="12" eb="14">
      <t>ゴゴ</t>
    </rPh>
    <rPh sb="17" eb="19">
      <t>シケン</t>
    </rPh>
    <rPh sb="20" eb="22">
      <t>カイトウ</t>
    </rPh>
    <rPh sb="22" eb="24">
      <t>カイセツ</t>
    </rPh>
    <phoneticPr fontId="6"/>
  </si>
  <si>
    <t>ＳＡ公開模試 午後Ⅰ答案用紙</t>
    <rPh sb="2" eb="4">
      <t>コウカイ</t>
    </rPh>
    <phoneticPr fontId="6"/>
  </si>
  <si>
    <t>ＳＡ公開模試 午後Ⅱ答案用紙</t>
    <rPh sb="2" eb="4">
      <t>コウカイ</t>
    </rPh>
    <phoneticPr fontId="6"/>
  </si>
  <si>
    <t>ＳＭ公開模試 午前Ⅱ問題</t>
    <rPh sb="2" eb="4">
      <t>コウカイ</t>
    </rPh>
    <rPh sb="7" eb="9">
      <t>ゴゼン</t>
    </rPh>
    <phoneticPr fontId="6"/>
  </si>
  <si>
    <t>ＳＭ公開模試 午後Ⅰ問題</t>
    <rPh sb="2" eb="4">
      <t>コウカイ</t>
    </rPh>
    <rPh sb="7" eb="9">
      <t>ゴゴ</t>
    </rPh>
    <phoneticPr fontId="6"/>
  </si>
  <si>
    <t>ＳＭ公開模試 午後Ⅱ問題</t>
    <rPh sb="2" eb="4">
      <t>コウカイ</t>
    </rPh>
    <rPh sb="7" eb="9">
      <t>ゴゴ</t>
    </rPh>
    <phoneticPr fontId="6"/>
  </si>
  <si>
    <t>ＳＭ公開模試 (午前Ⅱ/午後Ⅰ/Ⅱ試験)解答解説</t>
    <rPh sb="2" eb="4">
      <t>コウカイ</t>
    </rPh>
    <rPh sb="8" eb="10">
      <t>ゴゼン</t>
    </rPh>
    <rPh sb="12" eb="14">
      <t>ゴゴ</t>
    </rPh>
    <rPh sb="17" eb="19">
      <t>シケン</t>
    </rPh>
    <rPh sb="20" eb="22">
      <t>カイトウ</t>
    </rPh>
    <rPh sb="22" eb="24">
      <t>カイセツ</t>
    </rPh>
    <phoneticPr fontId="6"/>
  </si>
  <si>
    <t>ＳＭ公開模試 午後Ⅰ答案用紙</t>
    <rPh sb="2" eb="4">
      <t>コウカイ</t>
    </rPh>
    <phoneticPr fontId="6"/>
  </si>
  <si>
    <t>ＳＭ公開模試 午後Ⅱ答案用紙</t>
    <rPh sb="2" eb="4">
      <t>コウカイ</t>
    </rPh>
    <phoneticPr fontId="6"/>
  </si>
  <si>
    <t>ネットワークスペシャリスト</t>
    <phoneticPr fontId="2"/>
  </si>
  <si>
    <t>ネットワークスペシャリスト（午前Ⅰ試験免除）</t>
    <rPh sb="14" eb="16">
      <t>ゴゼン</t>
    </rPh>
    <rPh sb="17" eb="19">
      <t>シケン</t>
    </rPh>
    <rPh sb="19" eb="21">
      <t>メンジョ</t>
    </rPh>
    <phoneticPr fontId="2"/>
  </si>
  <si>
    <t>ＩＴストラテジスト（午前Ⅰ試験免除）</t>
    <rPh sb="10" eb="12">
      <t>ゴゼン</t>
    </rPh>
    <rPh sb="13" eb="15">
      <t>シケン</t>
    </rPh>
    <rPh sb="15" eb="17">
      <t>メンジョ</t>
    </rPh>
    <phoneticPr fontId="2"/>
  </si>
  <si>
    <t>システムアーキテクト（午前Ⅰ試験免除）</t>
    <rPh sb="11" eb="13">
      <t>ゴゼン</t>
    </rPh>
    <rPh sb="14" eb="16">
      <t>シケン</t>
    </rPh>
    <rPh sb="16" eb="18">
      <t>メンジョ</t>
    </rPh>
    <phoneticPr fontId="2"/>
  </si>
  <si>
    <t>ＩＴサービスマネージャ</t>
    <phoneticPr fontId="2"/>
  </si>
  <si>
    <t>ＩＴサービスマネージャ（午前Ⅰ試験免除）</t>
    <rPh sb="12" eb="14">
      <t>ゴゼン</t>
    </rPh>
    <rPh sb="15" eb="17">
      <t>シケン</t>
    </rPh>
    <rPh sb="17" eb="19">
      <t>メンジョ</t>
    </rPh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</si>
  <si>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</si>
  <si>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</si>
  <si>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</si>
  <si>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ITサｰビスマネージャ</t>
    <phoneticPr fontId="2"/>
  </si>
  <si>
    <t>ＩＴサービス
マネージャ
（午前Ⅰ免除）</t>
    <rPh sb="14" eb="16">
      <t>ゴゼン</t>
    </rPh>
    <rPh sb="17" eb="19">
      <t>メンジョ</t>
    </rPh>
    <phoneticPr fontId="2"/>
  </si>
  <si>
    <t>情報セキュリティマネジメント</t>
    <rPh sb="0" eb="2">
      <t>ジョウホウ</t>
    </rPh>
    <phoneticPr fontId="2"/>
  </si>
  <si>
    <t xml:space="preserve">情報セキュリティマネジメント     </t>
    <rPh sb="0" eb="2">
      <t>ジョウホウ</t>
    </rPh>
    <phoneticPr fontId="2"/>
  </si>
  <si>
    <t>ＳＧ公開模試 午前問題</t>
    <rPh sb="2" eb="4">
      <t>コウカイ</t>
    </rPh>
    <phoneticPr fontId="39"/>
  </si>
  <si>
    <t>ＳＧ公開模試 午後問題</t>
    <rPh sb="2" eb="4">
      <t>コウカイ</t>
    </rPh>
    <phoneticPr fontId="39"/>
  </si>
  <si>
    <t>ＳＧ公開模試 解答解説</t>
    <rPh sb="2" eb="4">
      <t>コウカイ</t>
    </rPh>
    <phoneticPr fontId="39"/>
  </si>
  <si>
    <t>ＳＧ公開模試 午前試験マークシート</t>
    <rPh sb="2" eb="4">
      <t>コウカイ</t>
    </rPh>
    <rPh sb="4" eb="6">
      <t>モシ</t>
    </rPh>
    <rPh sb="7" eb="9">
      <t>ゴゼン</t>
    </rPh>
    <rPh sb="9" eb="11">
      <t>シケン</t>
    </rPh>
    <phoneticPr fontId="39"/>
  </si>
  <si>
    <t>ＳＧ公開模試 午後試験マークシート</t>
    <phoneticPr fontId="39"/>
  </si>
  <si>
    <t>情報セキュリティ
マネジメント</t>
    <rPh sb="0" eb="2">
      <t>ジョウホウ</t>
    </rPh>
    <phoneticPr fontId="2"/>
  </si>
  <si>
    <t>TAC本社ビル４Ｆ</t>
    <rPh sb="3" eb="5">
      <t>ホンシャ</t>
    </rPh>
    <phoneticPr fontId="2"/>
  </si>
  <si>
    <t>045-3124-1001-16</t>
  </si>
  <si>
    <t>※教材に記載されているコード番号の下2桁が、申込書の番号と異なる場合がございますが、同じ教材となります。</t>
    <rPh sb="22" eb="25">
      <t>モウシコミショ</t>
    </rPh>
    <phoneticPr fontId="18"/>
  </si>
  <si>
    <t>情報処理安全確保支援士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</si>
  <si>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情報処理安全確保支援士（午前Ⅰ試験免除）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rPh sb="12" eb="14">
      <t>ゴゼン</t>
    </rPh>
    <rPh sb="15" eb="17">
      <t>シケン</t>
    </rPh>
    <rPh sb="17" eb="19">
      <t>メンジョ</t>
    </rPh>
    <phoneticPr fontId="2"/>
  </si>
  <si>
    <t>情報処理安全
確保支援士</t>
    <rPh sb="0" eb="2">
      <t>ジョウホウ</t>
    </rPh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phoneticPr fontId="2"/>
  </si>
  <si>
    <t>情報処理安全
確保支援士
（午前Ⅰ免除）</t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rPh sb="14" eb="16">
      <t>ゴゼン</t>
    </rPh>
    <rPh sb="17" eb="19">
      <t>メンジョ</t>
    </rPh>
    <phoneticPr fontId="2"/>
  </si>
  <si>
    <t>041-3200-1011-47</t>
  </si>
  <si>
    <t>ご受験者名簿</t>
    <phoneticPr fontId="2"/>
  </si>
  <si>
    <t>３．試験区分別に名簿の作成をお願いいたします。</t>
    <phoneticPr fontId="2"/>
  </si>
  <si>
    <t xml:space="preserve">    また、「模試会場選択欄」はご希望の会場を○印で囲んでください。</t>
    <phoneticPr fontId="2"/>
  </si>
  <si>
    <t>基本情報
技術者</t>
    <phoneticPr fontId="2"/>
  </si>
  <si>
    <t>応用情報
技術者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</si>
  <si>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</si>
  <si>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</si>
  <si>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午前・午前Ⅰ免除の
場合○をご入力ください。</t>
    <phoneticPr fontId="2"/>
  </si>
  <si>
    <t>模試会場
選択欄</t>
    <phoneticPr fontId="2"/>
  </si>
  <si>
    <t>ヤマダ</t>
    <phoneticPr fontId="2"/>
  </si>
  <si>
    <t>タロウ</t>
    <phoneticPr fontId="2"/>
  </si>
  <si>
    <t>○</t>
    <phoneticPr fontId="2"/>
  </si>
  <si>
    <t>東京／名古屋／大阪</t>
    <phoneticPr fontId="2"/>
  </si>
  <si>
    <t>ネットワーク　　　　　スペシャリスト</t>
    <phoneticPr fontId="2"/>
  </si>
  <si>
    <t>ＩＴストラテジスト</t>
    <phoneticPr fontId="2"/>
  </si>
  <si>
    <t>システム
アーキテクト</t>
    <phoneticPr fontId="2"/>
  </si>
  <si>
    <t>ＩＴサービス
マネージャ</t>
    <phoneticPr fontId="2"/>
  </si>
  <si>
    <t>３．試験区分別に名簿の作成をお願いいたします。</t>
    <phoneticPr fontId="2"/>
  </si>
  <si>
    <t>基本情報
技術者</t>
    <phoneticPr fontId="2"/>
  </si>
  <si>
    <t>応用情報
技術者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</si>
  <si>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</si>
  <si>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</si>
  <si>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郵便番号</t>
    <phoneticPr fontId="2"/>
  </si>
  <si>
    <r>
      <t xml:space="preserve">住所２　（丁目、番地等をご入力ください）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phoneticPr fontId="2"/>
  </si>
  <si>
    <r>
      <t xml:space="preserve">住所３　（ビル名等をご入力ください）
</t>
    </r>
    <r>
      <rPr>
        <sz val="8"/>
        <color rgb="FFFF0000"/>
        <rFont val="ＭＳ Ｐゴシック"/>
        <family val="3"/>
        <charset val="128"/>
      </rPr>
      <t>１５字以下にてご入力ください。</t>
    </r>
    <phoneticPr fontId="2"/>
  </si>
  <si>
    <t>電話番号</t>
    <phoneticPr fontId="2"/>
  </si>
  <si>
    <t>ヤマダ</t>
    <phoneticPr fontId="2"/>
  </si>
  <si>
    <t>タロウ</t>
    <phoneticPr fontId="2"/>
  </si>
  <si>
    <t>111-1111</t>
    <phoneticPr fontId="2"/>
  </si>
  <si>
    <t>３－２－１８</t>
    <phoneticPr fontId="2"/>
  </si>
  <si>
    <t>03-4444-5555</t>
    <phoneticPr fontId="2"/>
  </si>
  <si>
    <t>○</t>
    <phoneticPr fontId="2"/>
  </si>
  <si>
    <t>ネットワーク
スペシャリスト</t>
    <phoneticPr fontId="2"/>
  </si>
  <si>
    <t>ＩＴストラテジスト</t>
    <phoneticPr fontId="2"/>
  </si>
  <si>
    <t>ＩＴサービス
マネージャ</t>
    <phoneticPr fontId="2"/>
  </si>
  <si>
    <t>高度・支援士公開模試 共通知識(午前Ⅰ)問題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キョウツウ</t>
    </rPh>
    <rPh sb="13" eb="15">
      <t>チシキ</t>
    </rPh>
    <rPh sb="16" eb="18">
      <t>ゴゼン</t>
    </rPh>
    <rPh sb="20" eb="22">
      <t>モンダイ</t>
    </rPh>
    <phoneticPr fontId="39"/>
  </si>
  <si>
    <t>高度・支援士公開模試 共通知識(午前Ⅰ)解答解説</t>
    <rPh sb="3" eb="5">
      <t>シエン</t>
    </rPh>
    <rPh sb="5" eb="6">
      <t>シ</t>
    </rPh>
    <rPh sb="20" eb="22">
      <t>カイトウ</t>
    </rPh>
    <rPh sb="22" eb="24">
      <t>カイセツ</t>
    </rPh>
    <phoneticPr fontId="39"/>
  </si>
  <si>
    <t>支援士公開模試 午前Ⅱ問題</t>
    <rPh sb="3" eb="5">
      <t>コウカイ</t>
    </rPh>
    <rPh sb="8" eb="10">
      <t>ゴゼン</t>
    </rPh>
    <phoneticPr fontId="39"/>
  </si>
  <si>
    <t>支援士公開模試 午後Ⅰ問題</t>
    <rPh sb="3" eb="5">
      <t>コウカイ</t>
    </rPh>
    <rPh sb="8" eb="10">
      <t>ゴゴ</t>
    </rPh>
    <phoneticPr fontId="39"/>
  </si>
  <si>
    <t>支援士公開模試 午後Ⅱ問題</t>
    <rPh sb="3" eb="5">
      <t>コウカイ</t>
    </rPh>
    <rPh sb="8" eb="10">
      <t>ゴゴ</t>
    </rPh>
    <phoneticPr fontId="39"/>
  </si>
  <si>
    <t>支援士公開模試 (午前Ⅱ/午後Ⅰ/Ⅱ試験)解答解説</t>
    <rPh sb="3" eb="5">
      <t>コウカイ</t>
    </rPh>
    <rPh sb="9" eb="11">
      <t>ゴゼン</t>
    </rPh>
    <rPh sb="13" eb="15">
      <t>ゴゴ</t>
    </rPh>
    <rPh sb="21" eb="23">
      <t>カイトウ</t>
    </rPh>
    <rPh sb="23" eb="25">
      <t>カイセツ</t>
    </rPh>
    <phoneticPr fontId="39"/>
  </si>
  <si>
    <t>高度公開模試 午前Ⅰ共通マークシート</t>
    <phoneticPr fontId="2"/>
  </si>
  <si>
    <t>高度・支援士公開模試 午前Ⅱ共通マークシート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ゴゼン</t>
    </rPh>
    <rPh sb="14" eb="16">
      <t>キョウツウ</t>
    </rPh>
    <phoneticPr fontId="39"/>
  </si>
  <si>
    <t>支援士公開模試 午後Ⅰ答案用紙</t>
    <rPh sb="3" eb="5">
      <t>コウカイ</t>
    </rPh>
    <phoneticPr fontId="39"/>
  </si>
  <si>
    <t>支援士公開模試 午後Ⅱ答案用紙</t>
    <rPh sb="3" eb="5">
      <t>コウカイ</t>
    </rPh>
    <phoneticPr fontId="39"/>
  </si>
  <si>
    <t>　　また、午前免除（基本情報技術者）、午前Ⅰ免除（高度区分・情報処理安全確保支援士）をお申込みの方は「午前・午前Ⅰ免除」欄に○印をご入力ください。</t>
    <rPh sb="5" eb="7">
      <t>ゴゼン</t>
    </rPh>
    <rPh sb="7" eb="9">
      <t>メンジョ</t>
    </rPh>
    <rPh sb="10" eb="12">
      <t>キホン</t>
    </rPh>
    <rPh sb="12" eb="14">
      <t>ジョウホウ</t>
    </rPh>
    <rPh sb="14" eb="16">
      <t>ギジュツ</t>
    </rPh>
    <rPh sb="16" eb="17">
      <t>シャ</t>
    </rPh>
    <rPh sb="25" eb="27">
      <t>コウド</t>
    </rPh>
    <rPh sb="27" eb="29">
      <t>クブン</t>
    </rPh>
    <rPh sb="30" eb="32">
      <t>ジョウホウ</t>
    </rPh>
    <rPh sb="32" eb="34">
      <t>ショリ</t>
    </rPh>
    <rPh sb="34" eb="36">
      <t>アンゼン</t>
    </rPh>
    <rPh sb="36" eb="38">
      <t>カクホ</t>
    </rPh>
    <rPh sb="38" eb="40">
      <t>シエン</t>
    </rPh>
    <rPh sb="40" eb="41">
      <t>シ</t>
    </rPh>
    <rPh sb="51" eb="53">
      <t>ゴゼン</t>
    </rPh>
    <phoneticPr fontId="2"/>
  </si>
  <si>
    <t>　　※住所欄には受験者個人住所宛送付の場合のみご入力ください。</t>
    <rPh sb="3" eb="5">
      <t>ジュウショ</t>
    </rPh>
    <rPh sb="5" eb="6">
      <t>ラン</t>
    </rPh>
    <rPh sb="8" eb="11">
      <t>ジュケンシャ</t>
    </rPh>
    <rPh sb="11" eb="13">
      <t>コジン</t>
    </rPh>
    <rPh sb="13" eb="15">
      <t>ジュウショ</t>
    </rPh>
    <rPh sb="15" eb="16">
      <t>アテ</t>
    </rPh>
    <rPh sb="16" eb="18">
      <t>ソウフ</t>
    </rPh>
    <rPh sb="19" eb="21">
      <t>バアイ</t>
    </rPh>
    <phoneticPr fontId="2"/>
  </si>
  <si>
    <t>東京都千代田区神田三崎町</t>
    <rPh sb="0" eb="3">
      <t>トウキョウト</t>
    </rPh>
    <rPh sb="3" eb="7">
      <t>チヨダク</t>
    </rPh>
    <rPh sb="7" eb="9">
      <t>カンダ</t>
    </rPh>
    <rPh sb="9" eb="12">
      <t>ミサキチョウ</t>
    </rPh>
    <phoneticPr fontId="2"/>
  </si>
  <si>
    <t>2019年度秋期　ＴＡＣ情報処理技術者・情報処理安全確保支援士公開模試　団体申込書</t>
    <rPh sb="5" eb="6">
      <t>ド</t>
    </rPh>
    <rPh sb="6" eb="7">
      <t>アキ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</si>
  <si>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2019年度秋期　ＴＡＣ情報処理技術者・情報処理安全確保支援士公開模試　【会場受験専用】</t>
    <rPh sb="6" eb="7">
      <t>アキ</t>
    </rPh>
    <rPh sb="37" eb="39">
      <t>カイジョウ</t>
    </rPh>
    <rPh sb="39" eb="41">
      <t>ジュケン</t>
    </rPh>
    <rPh sb="41" eb="43">
      <t>センヨウ</t>
    </rPh>
    <phoneticPr fontId="2"/>
  </si>
  <si>
    <t>2019年度秋期　ＴＡＣ情報処理技術者・情報処理安全確保支援士公開模試　【採点付専用】</t>
    <rPh sb="6" eb="7">
      <t>アキ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rPh sb="37" eb="39">
      <t>サイテン</t>
    </rPh>
    <rPh sb="39" eb="40">
      <t>ツ</t>
    </rPh>
    <rPh sb="40" eb="42">
      <t>センヨウ</t>
    </rPh>
    <phoneticPr fontId="2"/>
  </si>
  <si>
    <t>2019年度秋期　ＴＡＣ情報処理技術者・情報処理安全確保支援士公開模試　団体申込書</t>
    <rPh sb="6" eb="7">
      <t>アキ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</si>
  <si>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049-5224-1001-15</t>
    <phoneticPr fontId="2"/>
  </si>
  <si>
    <t>049-5224-1002-14</t>
    <phoneticPr fontId="2"/>
  </si>
  <si>
    <t>049-5224-1003-13</t>
    <phoneticPr fontId="2"/>
  </si>
  <si>
    <t>049-5215-1004-14</t>
    <phoneticPr fontId="2"/>
  </si>
  <si>
    <t>049-5215-1005-13</t>
    <phoneticPr fontId="2"/>
  </si>
  <si>
    <t>049-5215-1005-13</t>
    <phoneticPr fontId="2"/>
  </si>
  <si>
    <t>049-5215-1006-12</t>
    <phoneticPr fontId="2"/>
  </si>
  <si>
    <t>049-5215-1006-12</t>
    <phoneticPr fontId="2"/>
  </si>
  <si>
    <t>049-5219-1004-10</t>
    <phoneticPr fontId="2"/>
  </si>
  <si>
    <t>049-5219-1005-19</t>
    <phoneticPr fontId="2"/>
  </si>
  <si>
    <t>049-5219-1006-18</t>
    <phoneticPr fontId="2"/>
  </si>
  <si>
    <t>049-5200-1007-19</t>
    <phoneticPr fontId="2"/>
  </si>
  <si>
    <t>049-5200-1008-18</t>
    <phoneticPr fontId="2"/>
  </si>
  <si>
    <t>049-3209-1003-10</t>
    <phoneticPr fontId="2"/>
  </si>
  <si>
    <t>049-3209-1004-19</t>
    <phoneticPr fontId="2"/>
  </si>
  <si>
    <t>049-5209-1005-12</t>
    <phoneticPr fontId="2"/>
  </si>
  <si>
    <t>049-5209-1005-12</t>
    <phoneticPr fontId="2"/>
  </si>
  <si>
    <t>049-5209-1006-11</t>
    <phoneticPr fontId="2"/>
  </si>
  <si>
    <t>049-5209-1006-11</t>
    <phoneticPr fontId="2"/>
  </si>
  <si>
    <t>049-5209-1007-10</t>
    <phoneticPr fontId="2"/>
  </si>
  <si>
    <t>049-5209-1007-10</t>
    <phoneticPr fontId="2"/>
  </si>
  <si>
    <t>049-5209-1008-19</t>
    <phoneticPr fontId="2"/>
  </si>
  <si>
    <t>049-5209-1008-19</t>
    <phoneticPr fontId="2"/>
  </si>
  <si>
    <t>049-5222-1006-12</t>
    <phoneticPr fontId="2"/>
  </si>
  <si>
    <t>049-5222-1007-11</t>
    <phoneticPr fontId="2"/>
  </si>
  <si>
    <t>049-5222-1008-10</t>
    <phoneticPr fontId="2"/>
  </si>
  <si>
    <t>049-3222-1006-18</t>
    <phoneticPr fontId="2"/>
  </si>
  <si>
    <t>049-5222-1005-13</t>
    <phoneticPr fontId="2"/>
  </si>
  <si>
    <t>049-5222-1005-13</t>
    <phoneticPr fontId="2"/>
  </si>
  <si>
    <t>049-3222-1005-19</t>
    <phoneticPr fontId="2"/>
  </si>
  <si>
    <t>049-3219-1002-18</t>
    <phoneticPr fontId="2"/>
  </si>
  <si>
    <t>049-5200-1007-19</t>
    <phoneticPr fontId="2"/>
  </si>
  <si>
    <t>049-5200-1008-18</t>
    <phoneticPr fontId="2"/>
  </si>
  <si>
    <t>049-5223-1006-11</t>
    <phoneticPr fontId="2"/>
  </si>
  <si>
    <t>049-5223-1007-10</t>
    <phoneticPr fontId="2"/>
  </si>
  <si>
    <t>049-5223-1008-19</t>
    <phoneticPr fontId="2"/>
  </si>
  <si>
    <t>049-3223-1005-18</t>
    <phoneticPr fontId="2"/>
  </si>
  <si>
    <t>049-3223-1006-17</t>
    <phoneticPr fontId="2"/>
  </si>
  <si>
    <t>049-5223-1005-12</t>
    <phoneticPr fontId="2"/>
  </si>
  <si>
    <t>049-5223-1005-12</t>
    <phoneticPr fontId="2"/>
  </si>
  <si>
    <t>高度・支援士公開模試 共通知識(午前Ⅰ)解答解説</t>
    <phoneticPr fontId="2"/>
  </si>
  <si>
    <t>ＳＭ公開模試 午前Ⅱ問題</t>
    <phoneticPr fontId="2"/>
  </si>
  <si>
    <t>049-5205-1006-15</t>
    <phoneticPr fontId="2"/>
  </si>
  <si>
    <t>049-5205-1007-14</t>
    <phoneticPr fontId="2"/>
  </si>
  <si>
    <t>049-5205-1008-13</t>
    <phoneticPr fontId="2"/>
  </si>
  <si>
    <t>049-3205-1005-12</t>
    <phoneticPr fontId="2"/>
  </si>
  <si>
    <t>049-3205-1006-11</t>
    <phoneticPr fontId="2"/>
  </si>
  <si>
    <t>049-5205-1005-16</t>
    <phoneticPr fontId="2"/>
  </si>
  <si>
    <t>049-5221-1006-13</t>
    <phoneticPr fontId="2"/>
  </si>
  <si>
    <t>049-5221-1007-12</t>
    <phoneticPr fontId="2"/>
  </si>
  <si>
    <t>049-5221-1008-11</t>
    <phoneticPr fontId="2"/>
  </si>
  <si>
    <t>049-3221-1003-12</t>
    <phoneticPr fontId="2"/>
  </si>
  <si>
    <t>049-3221-1004-11</t>
    <phoneticPr fontId="2"/>
  </si>
  <si>
    <t>049-5221-1005-14</t>
    <phoneticPr fontId="2"/>
  </si>
  <si>
    <t>047-3100-1001-21</t>
    <phoneticPr fontId="2"/>
  </si>
  <si>
    <t>047-3100-1001-21</t>
    <phoneticPr fontId="2"/>
  </si>
  <si>
    <t>046-3224-1002-20</t>
    <phoneticPr fontId="2"/>
  </si>
  <si>
    <t>041-3200-1009-80</t>
    <phoneticPr fontId="2"/>
  </si>
  <si>
    <t>043-3115-1001-72</t>
    <phoneticPr fontId="2"/>
  </si>
  <si>
    <t xml:space="preserve">    午前免除（基本情報技術者)、午前Ⅰ免除（高度区分・情報処理安全確保支援士）をお申込の方は「午前・午前Ⅰ免除」欄に○印をご入力ください。</t>
    <rPh sb="6" eb="8">
      <t>メンジョ</t>
    </rPh>
    <rPh sb="9" eb="11">
      <t>キホン</t>
    </rPh>
    <rPh sb="11" eb="13">
      <t>ジョウホウ</t>
    </rPh>
    <rPh sb="13" eb="15">
      <t>ギジュツ</t>
    </rPh>
    <rPh sb="15" eb="16">
      <t>シャ</t>
    </rPh>
    <rPh sb="24" eb="26">
      <t>コウド</t>
    </rPh>
    <rPh sb="26" eb="28">
      <t>クブン</t>
    </rPh>
    <rPh sb="29" eb="31">
      <t>ジョウホウ</t>
    </rPh>
    <rPh sb="31" eb="33">
      <t>ショリ</t>
    </rPh>
    <rPh sb="33" eb="35">
      <t>アンゼン</t>
    </rPh>
    <rPh sb="35" eb="37">
      <t>カクホ</t>
    </rPh>
    <rPh sb="37" eb="39">
      <t>シエン</t>
    </rPh>
    <rPh sb="39" eb="40">
      <t>シ</t>
    </rPh>
    <phoneticPr fontId="35"/>
  </si>
  <si>
    <t>公開模試</t>
    <rPh sb="0" eb="2">
      <t>コウカイ</t>
    </rPh>
    <rPh sb="2" eb="4">
      <t>モシ</t>
    </rPh>
    <phoneticPr fontId="2"/>
  </si>
  <si>
    <t>申込日   2019年　　　月　　　日</t>
    <phoneticPr fontId="2"/>
  </si>
  <si>
    <t>合計</t>
    <rPh sb="0" eb="2">
      <t>ゴウケイ</t>
    </rPh>
    <phoneticPr fontId="2"/>
  </si>
  <si>
    <t>※この申込書は、「採点無専用」となっております。「採点付」「ＴＡＣ会場受験」をお申込みの場合は、</t>
    <rPh sb="9" eb="11">
      <t>サイテン</t>
    </rPh>
    <rPh sb="11" eb="12">
      <t>ナ</t>
    </rPh>
    <rPh sb="12" eb="14">
      <t>センヨウ</t>
    </rPh>
    <phoneticPr fontId="2"/>
  </si>
  <si>
    <t xml:space="preserve">  お手数ですが各専用の申込書をご使用ください。</t>
    <phoneticPr fontId="2"/>
  </si>
  <si>
    <t xml:space="preserve">  お手数ですが各専用の申込書をご使用ください。</t>
    <phoneticPr fontId="2"/>
  </si>
  <si>
    <t>神情協会員価格/名</t>
    <rPh sb="0" eb="3">
      <t>シン</t>
    </rPh>
    <rPh sb="3" eb="5">
      <t>カイイン</t>
    </rPh>
    <rPh sb="5" eb="7">
      <t>カカク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</si>
</sst>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&quot;-&quot;"/>
    <numFmt numFmtId="177" formatCode="000\-0000\-0000\-00"/>
    <numFmt numFmtId="178" formatCode="#,##0&quot;名&quot;"/>
    <numFmt numFmtId="179" formatCode="#,##0&quot;円&quot;"/>
    <numFmt numFmtId="180" formatCode="##,###&quot;円&quot;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5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ＭＳ ゴシック"/>
      <family val="3"/>
      <charset val="128"/>
    </font>
    <font>
      <sz val="7"/>
      <name val="HGPｺﾞｼｯｸM"/>
      <family val="3"/>
      <charset val="128"/>
    </font>
    <font>
      <sz val="11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SｺﾞｼｯｸM"/>
      <family val="3"/>
      <charset val="128"/>
    </font>
    <font>
      <b/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1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</cellStyleXfs>
  <cellXfs count="570">
    <xf numFmtId="0" fontId="0" fillId="0" borderId="0" xfId="0"/>
    <xf numFmtId="0" fontId="1" fillId="0" borderId="0" xfId="0" applyFont="1" applyAlignment="1">
      <alignment vertical="center"/>
    </xf>
    <xf numFmtId="58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45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8" fillId="0" borderId="0" xfId="45" applyFont="1" applyAlignment="1">
      <alignment vertical="center"/>
    </xf>
    <xf numFmtId="0" fontId="3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5" xfId="46" applyFont="1" applyBorder="1" applyAlignment="1">
      <alignment vertical="center"/>
    </xf>
    <xf numFmtId="0" fontId="40" fillId="0" borderId="17" xfId="46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40" fillId="0" borderId="15" xfId="47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22" xfId="46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0" fillId="0" borderId="13" xfId="46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17" xfId="47" applyFont="1" applyBorder="1" applyAlignment="1">
      <alignment vertical="center"/>
    </xf>
    <xf numFmtId="0" fontId="40" fillId="0" borderId="20" xfId="47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28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0" fillId="0" borderId="25" xfId="46" applyFont="1" applyFill="1" applyBorder="1" applyAlignment="1">
      <alignment vertical="center"/>
    </xf>
    <xf numFmtId="0" fontId="40" fillId="0" borderId="26" xfId="46" applyFont="1" applyFill="1" applyBorder="1" applyAlignment="1">
      <alignment vertical="center"/>
    </xf>
    <xf numFmtId="0" fontId="37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0" fillId="0" borderId="15" xfId="46" applyFont="1" applyFill="1" applyBorder="1" applyAlignment="1">
      <alignment vertical="center"/>
    </xf>
    <xf numFmtId="0" fontId="40" fillId="0" borderId="16" xfId="46" applyFont="1" applyFill="1" applyBorder="1" applyAlignment="1">
      <alignment vertical="center"/>
    </xf>
    <xf numFmtId="0" fontId="37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40" fillId="0" borderId="15" xfId="47" applyFont="1" applyFill="1" applyBorder="1" applyAlignment="1">
      <alignment vertical="center"/>
    </xf>
    <xf numFmtId="0" fontId="40" fillId="0" borderId="22" xfId="46" applyFont="1" applyFill="1" applyBorder="1" applyAlignment="1">
      <alignment vertical="center"/>
    </xf>
    <xf numFmtId="0" fontId="40" fillId="0" borderId="13" xfId="46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0" fillId="0" borderId="17" xfId="46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8" fillId="0" borderId="0" xfId="45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49" fontId="30" fillId="0" borderId="30" xfId="0" applyNumberFormat="1" applyFont="1" applyBorder="1" applyAlignment="1">
      <alignment vertical="center" wrapText="1"/>
    </xf>
    <xf numFmtId="49" fontId="30" fillId="0" borderId="30" xfId="0" applyNumberFormat="1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177" fontId="30" fillId="0" borderId="15" xfId="0" applyNumberFormat="1" applyFont="1" applyFill="1" applyBorder="1" applyAlignment="1">
      <alignment horizontal="center" vertical="center"/>
    </xf>
    <xf numFmtId="177" fontId="30" fillId="0" borderId="17" xfId="0" applyNumberFormat="1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4" fillId="0" borderId="125" xfId="0" applyFont="1" applyBorder="1" applyAlignment="1">
      <alignment horizontal="center" vertical="center" wrapText="1"/>
    </xf>
    <xf numFmtId="0" fontId="34" fillId="0" borderId="124" xfId="0" applyFont="1" applyBorder="1" applyAlignment="1">
      <alignment horizontal="center" vertical="center" wrapText="1"/>
    </xf>
    <xf numFmtId="0" fontId="34" fillId="0" borderId="126" xfId="0" applyFont="1" applyBorder="1" applyAlignment="1">
      <alignment horizontal="center" vertical="center" wrapText="1"/>
    </xf>
    <xf numFmtId="0" fontId="24" fillId="0" borderId="0" xfId="0" applyFont="1" applyAlignment="1">
      <alignment vertical="center" shrinkToFit="1"/>
    </xf>
    <xf numFmtId="49" fontId="0" fillId="0" borderId="30" xfId="0" applyNumberFormat="1" applyBorder="1" applyAlignment="1">
      <alignment vertical="center"/>
    </xf>
    <xf numFmtId="0" fontId="30" fillId="18" borderId="30" xfId="0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 wrapText="1"/>
    </xf>
    <xf numFmtId="0" fontId="40" fillId="0" borderId="20" xfId="46" applyFont="1" applyFill="1" applyBorder="1" applyAlignment="1">
      <alignment vertical="center"/>
    </xf>
    <xf numFmtId="0" fontId="37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4" fillId="0" borderId="78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4" fillId="0" borderId="116" xfId="0" applyFont="1" applyBorder="1" applyAlignment="1">
      <alignment horizontal="right" vertical="center"/>
    </xf>
    <xf numFmtId="179" fontId="52" fillId="0" borderId="28" xfId="0" applyNumberFormat="1" applyFont="1" applyFill="1" applyBorder="1" applyAlignment="1">
      <alignment horizontal="right" vertical="center"/>
    </xf>
    <xf numFmtId="179" fontId="52" fillId="0" borderId="2" xfId="0" applyNumberFormat="1" applyFont="1" applyFill="1" applyBorder="1" applyAlignment="1">
      <alignment horizontal="right" vertical="center"/>
    </xf>
    <xf numFmtId="179" fontId="52" fillId="0" borderId="34" xfId="0" applyNumberFormat="1" applyFont="1" applyFill="1" applyBorder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58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20" xfId="0" applyFont="1" applyBorder="1" applyAlignment="1">
      <alignment horizontal="left" vertical="center"/>
    </xf>
    <xf numFmtId="0" fontId="29" fillId="0" borderId="121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30" fillId="0" borderId="44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66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4" fillId="20" borderId="69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178" fontId="0" fillId="0" borderId="35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9" fontId="1" fillId="0" borderId="28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179" fontId="1" fillId="0" borderId="32" xfId="0" applyNumberFormat="1" applyFon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179" fontId="52" fillId="0" borderId="28" xfId="0" applyNumberFormat="1" applyFont="1" applyBorder="1" applyAlignment="1">
      <alignment horizontal="right" vertical="center"/>
    </xf>
    <xf numFmtId="179" fontId="52" fillId="0" borderId="2" xfId="0" applyNumberFormat="1" applyFont="1" applyBorder="1" applyAlignment="1">
      <alignment horizontal="right" vertical="center"/>
    </xf>
    <xf numFmtId="179" fontId="52" fillId="0" borderId="34" xfId="0" applyNumberFormat="1" applyFont="1" applyBorder="1" applyAlignment="1">
      <alignment horizontal="right" vertical="center"/>
    </xf>
    <xf numFmtId="179" fontId="52" fillId="0" borderId="29" xfId="0" applyNumberFormat="1" applyFont="1" applyBorder="1" applyAlignment="1">
      <alignment horizontal="right" vertical="center"/>
    </xf>
    <xf numFmtId="179" fontId="52" fillId="0" borderId="12" xfId="0" applyNumberFormat="1" applyFont="1" applyBorder="1" applyAlignment="1">
      <alignment horizontal="right" vertical="center"/>
    </xf>
    <xf numFmtId="179" fontId="52" fillId="0" borderId="66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29" fillId="0" borderId="75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0" fillId="0" borderId="63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0" fillId="19" borderId="70" xfId="0" applyFill="1" applyBorder="1" applyAlignment="1">
      <alignment horizontal="center" vertical="center" shrinkToFit="1"/>
    </xf>
    <xf numFmtId="0" fontId="0" fillId="19" borderId="71" xfId="0" applyFill="1" applyBorder="1" applyAlignment="1">
      <alignment horizontal="center" vertical="center" shrinkToFit="1"/>
    </xf>
    <xf numFmtId="0" fontId="0" fillId="19" borderId="72" xfId="0" applyFill="1" applyBorder="1" applyAlignment="1">
      <alignment horizontal="center" vertical="center" shrinkToFit="1"/>
    </xf>
    <xf numFmtId="179" fontId="52" fillId="0" borderId="122" xfId="0" applyNumberFormat="1" applyFont="1" applyFill="1" applyBorder="1" applyAlignment="1">
      <alignment horizontal="right" vertical="center"/>
    </xf>
    <xf numFmtId="179" fontId="52" fillId="0" borderId="123" xfId="0" applyNumberFormat="1" applyFont="1" applyFill="1" applyBorder="1" applyAlignment="1">
      <alignment horizontal="right" vertical="center"/>
    </xf>
    <xf numFmtId="179" fontId="52" fillId="0" borderId="129" xfId="0" applyNumberFormat="1" applyFont="1" applyFill="1" applyBorder="1" applyAlignment="1">
      <alignment horizontal="right" vertical="center"/>
    </xf>
    <xf numFmtId="179" fontId="0" fillId="0" borderId="44" xfId="0" applyNumberFormat="1" applyBorder="1" applyAlignment="1">
      <alignment horizontal="right" vertical="center"/>
    </xf>
    <xf numFmtId="179" fontId="0" fillId="0" borderId="37" xfId="0" applyNumberFormat="1" applyBorder="1" applyAlignment="1">
      <alignment horizontal="right" vertical="center"/>
    </xf>
    <xf numFmtId="179" fontId="0" fillId="0" borderId="45" xfId="0" applyNumberFormat="1" applyBorder="1" applyAlignment="1">
      <alignment horizontal="right" vertical="center"/>
    </xf>
    <xf numFmtId="179" fontId="0" fillId="0" borderId="46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47" xfId="0" applyNumberFormat="1" applyBorder="1" applyAlignment="1">
      <alignment horizontal="right" vertical="center"/>
    </xf>
    <xf numFmtId="179" fontId="0" fillId="0" borderId="48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 vertical="center"/>
    </xf>
    <xf numFmtId="179" fontId="0" fillId="0" borderId="49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115" xfId="0" applyFont="1" applyBorder="1" applyAlignment="1">
      <alignment horizontal="right" vertical="center"/>
    </xf>
    <xf numFmtId="0" fontId="34" fillId="0" borderId="113" xfId="0" applyFont="1" applyBorder="1" applyAlignment="1">
      <alignment horizontal="right" vertical="center"/>
    </xf>
    <xf numFmtId="0" fontId="34" fillId="0" borderId="114" xfId="0" applyFont="1" applyBorder="1" applyAlignment="1">
      <alignment horizontal="right" vertical="center"/>
    </xf>
    <xf numFmtId="180" fontId="52" fillId="0" borderId="28" xfId="0" applyNumberFormat="1" applyFont="1" applyFill="1" applyBorder="1" applyAlignment="1">
      <alignment horizontal="right" vertical="center"/>
    </xf>
    <xf numFmtId="180" fontId="52" fillId="0" borderId="2" xfId="0" applyNumberFormat="1" applyFont="1" applyFill="1" applyBorder="1" applyAlignment="1">
      <alignment horizontal="right" vertical="center"/>
    </xf>
    <xf numFmtId="180" fontId="52" fillId="0" borderId="34" xfId="0" applyNumberFormat="1" applyFont="1" applyFill="1" applyBorder="1" applyAlignment="1">
      <alignment horizontal="right" vertical="center"/>
    </xf>
    <xf numFmtId="180" fontId="52" fillId="0" borderId="122" xfId="0" applyNumberFormat="1" applyFont="1" applyFill="1" applyBorder="1" applyAlignment="1">
      <alignment horizontal="right" vertical="center"/>
    </xf>
    <xf numFmtId="180" fontId="52" fillId="0" borderId="123" xfId="0" applyNumberFormat="1" applyFont="1" applyFill="1" applyBorder="1" applyAlignment="1">
      <alignment horizontal="right" vertical="center"/>
    </xf>
    <xf numFmtId="180" fontId="52" fillId="0" borderId="129" xfId="0" applyNumberFormat="1" applyFont="1" applyFill="1" applyBorder="1" applyAlignment="1">
      <alignment horizontal="right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9" fillId="0" borderId="120" xfId="0" applyFont="1" applyBorder="1" applyAlignment="1">
      <alignment vertical="center"/>
    </xf>
    <xf numFmtId="0" fontId="29" fillId="0" borderId="121" xfId="0" applyFont="1" applyBorder="1" applyAlignment="1">
      <alignment vertical="center"/>
    </xf>
    <xf numFmtId="0" fontId="24" fillId="21" borderId="68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69" xfId="0" applyFont="1" applyFill="1" applyBorder="1" applyAlignment="1">
      <alignment horizontal="center" vertical="center"/>
    </xf>
    <xf numFmtId="179" fontId="52" fillId="0" borderId="28" xfId="0" applyNumberFormat="1" applyFont="1" applyBorder="1" applyAlignment="1">
      <alignment horizontal="center" vertical="center"/>
    </xf>
    <xf numFmtId="179" fontId="52" fillId="0" borderId="2" xfId="0" applyNumberFormat="1" applyFont="1" applyBorder="1" applyAlignment="1">
      <alignment horizontal="center" vertical="center"/>
    </xf>
    <xf numFmtId="179" fontId="52" fillId="0" borderId="3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30" fillId="0" borderId="110" xfId="0" applyFont="1" applyBorder="1" applyAlignment="1">
      <alignment horizontal="left" vertical="center"/>
    </xf>
    <xf numFmtId="0" fontId="30" fillId="0" borderId="111" xfId="0" applyFont="1" applyBorder="1" applyAlignment="1">
      <alignment horizontal="left" vertical="center"/>
    </xf>
    <xf numFmtId="0" fontId="30" fillId="0" borderId="112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19" borderId="28" xfId="0" applyFont="1" applyFill="1" applyBorder="1" applyAlignment="1">
      <alignment horizontal="center" vertical="center" shrinkToFit="1"/>
    </xf>
    <xf numFmtId="0" fontId="30" fillId="19" borderId="2" xfId="0" applyFont="1" applyFill="1" applyBorder="1" applyAlignment="1">
      <alignment horizontal="center" vertical="center" shrinkToFit="1"/>
    </xf>
    <xf numFmtId="0" fontId="30" fillId="19" borderId="32" xfId="0" applyFont="1" applyFill="1" applyBorder="1" applyAlignment="1">
      <alignment horizontal="center" vertical="center" shrinkToFit="1"/>
    </xf>
    <xf numFmtId="0" fontId="29" fillId="0" borderId="61" xfId="0" applyFont="1" applyBorder="1" applyAlignment="1">
      <alignment vertical="top"/>
    </xf>
    <xf numFmtId="0" fontId="29" fillId="0" borderId="55" xfId="0" applyFont="1" applyBorder="1" applyAlignment="1">
      <alignment vertical="top"/>
    </xf>
    <xf numFmtId="0" fontId="24" fillId="22" borderId="68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69" xfId="0" applyFont="1" applyFill="1" applyBorder="1" applyAlignment="1">
      <alignment horizontal="center" vertical="center"/>
    </xf>
    <xf numFmtId="178" fontId="54" fillId="0" borderId="39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horizontal="right" vertical="center"/>
    </xf>
    <xf numFmtId="178" fontId="54" fillId="0" borderId="47" xfId="0" applyNumberFormat="1" applyFont="1" applyFill="1" applyBorder="1" applyAlignment="1">
      <alignment horizontal="right" vertical="center"/>
    </xf>
    <xf numFmtId="178" fontId="54" fillId="0" borderId="84" xfId="0" applyNumberFormat="1" applyFont="1" applyFill="1" applyBorder="1" applyAlignment="1">
      <alignment horizontal="right" vertical="center"/>
    </xf>
    <xf numFmtId="178" fontId="54" fillId="0" borderId="12" xfId="0" applyNumberFormat="1" applyFont="1" applyFill="1" applyBorder="1" applyAlignment="1">
      <alignment horizontal="right" vertical="center"/>
    </xf>
    <xf numFmtId="178" fontId="54" fillId="0" borderId="52" xfId="0" applyNumberFormat="1" applyFont="1" applyFill="1" applyBorder="1" applyAlignment="1">
      <alignment horizontal="right" vertical="center"/>
    </xf>
    <xf numFmtId="0" fontId="30" fillId="0" borderId="30" xfId="0" applyFont="1" applyBorder="1" applyAlignment="1">
      <alignment horizontal="center" vertical="center"/>
    </xf>
    <xf numFmtId="178" fontId="54" fillId="0" borderId="39" xfId="0" applyNumberFormat="1" applyFont="1" applyBorder="1" applyAlignment="1">
      <alignment horizontal="right" vertical="center"/>
    </xf>
    <xf numFmtId="178" fontId="54" fillId="0" borderId="0" xfId="0" applyNumberFormat="1" applyFont="1" applyBorder="1" applyAlignment="1">
      <alignment horizontal="right" vertical="center"/>
    </xf>
    <xf numFmtId="178" fontId="54" fillId="0" borderId="47" xfId="0" applyNumberFormat="1" applyFont="1" applyBorder="1" applyAlignment="1">
      <alignment horizontal="right" vertical="center"/>
    </xf>
    <xf numFmtId="178" fontId="54" fillId="0" borderId="84" xfId="0" applyNumberFormat="1" applyFont="1" applyBorder="1" applyAlignment="1">
      <alignment horizontal="right" vertical="center"/>
    </xf>
    <xf numFmtId="178" fontId="54" fillId="0" borderId="12" xfId="0" applyNumberFormat="1" applyFont="1" applyBorder="1" applyAlignment="1">
      <alignment horizontal="right" vertical="center"/>
    </xf>
    <xf numFmtId="178" fontId="54" fillId="0" borderId="52" xfId="0" applyNumberFormat="1" applyFont="1" applyBorder="1" applyAlignment="1">
      <alignment horizontal="right" vertical="center"/>
    </xf>
    <xf numFmtId="178" fontId="54" fillId="0" borderId="36" xfId="0" applyNumberFormat="1" applyFont="1" applyFill="1" applyBorder="1" applyAlignment="1">
      <alignment horizontal="right" vertical="center"/>
    </xf>
    <xf numFmtId="178" fontId="54" fillId="0" borderId="37" xfId="0" applyNumberFormat="1" applyFont="1" applyFill="1" applyBorder="1" applyAlignment="1">
      <alignment horizontal="right" vertical="center"/>
    </xf>
    <xf numFmtId="178" fontId="54" fillId="0" borderId="45" xfId="0" applyNumberFormat="1" applyFont="1" applyFill="1" applyBorder="1" applyAlignment="1">
      <alignment horizontal="right" vertical="center"/>
    </xf>
    <xf numFmtId="179" fontId="53" fillId="0" borderId="91" xfId="0" applyNumberFormat="1" applyFont="1" applyFill="1" applyBorder="1" applyAlignment="1">
      <alignment horizontal="right" vertical="center"/>
    </xf>
    <xf numFmtId="179" fontId="53" fillId="0" borderId="92" xfId="0" applyNumberFormat="1" applyFont="1" applyFill="1" applyBorder="1" applyAlignment="1">
      <alignment horizontal="right" vertical="center"/>
    </xf>
    <xf numFmtId="179" fontId="53" fillId="0" borderId="106" xfId="0" applyNumberFormat="1" applyFont="1" applyFill="1" applyBorder="1" applyAlignment="1">
      <alignment horizontal="right" vertical="center"/>
    </xf>
    <xf numFmtId="179" fontId="53" fillId="0" borderId="94" xfId="0" applyNumberFormat="1" applyFont="1" applyFill="1" applyBorder="1" applyAlignment="1">
      <alignment horizontal="right" vertical="center"/>
    </xf>
    <xf numFmtId="179" fontId="53" fillId="0" borderId="86" xfId="0" applyNumberFormat="1" applyFont="1" applyFill="1" applyBorder="1" applyAlignment="1">
      <alignment horizontal="right" vertical="center"/>
    </xf>
    <xf numFmtId="179" fontId="53" fillId="0" borderId="87" xfId="0" applyNumberFormat="1" applyFont="1" applyFill="1" applyBorder="1" applyAlignment="1">
      <alignment horizontal="right" vertical="center"/>
    </xf>
    <xf numFmtId="179" fontId="53" fillId="0" borderId="104" xfId="0" applyNumberFormat="1" applyFont="1" applyFill="1" applyBorder="1" applyAlignment="1">
      <alignment horizontal="right" vertical="center"/>
    </xf>
    <xf numFmtId="179" fontId="53" fillId="0" borderId="89" xfId="0" applyNumberFormat="1" applyFont="1" applyFill="1" applyBorder="1" applyAlignment="1">
      <alignment horizontal="right" vertical="center"/>
    </xf>
    <xf numFmtId="179" fontId="53" fillId="0" borderId="90" xfId="0" applyNumberFormat="1" applyFont="1" applyFill="1" applyBorder="1" applyAlignment="1">
      <alignment horizontal="right" vertical="center"/>
    </xf>
    <xf numFmtId="0" fontId="36" fillId="0" borderId="44" xfId="0" applyFont="1" applyBorder="1" applyAlignment="1">
      <alignment horizontal="center" vertical="center" textRotation="255" wrapText="1"/>
    </xf>
    <xf numFmtId="0" fontId="36" fillId="0" borderId="37" xfId="0" applyFont="1" applyBorder="1" applyAlignment="1">
      <alignment horizontal="center" vertical="center" textRotation="255" wrapText="1"/>
    </xf>
    <xf numFmtId="0" fontId="36" fillId="0" borderId="38" xfId="0" applyFont="1" applyBorder="1" applyAlignment="1">
      <alignment horizontal="center" vertical="center" textRotation="255" wrapText="1"/>
    </xf>
    <xf numFmtId="0" fontId="36" fillId="0" borderId="46" xfId="0" applyFont="1" applyBorder="1" applyAlignment="1">
      <alignment horizontal="center" vertical="center" textRotation="255" wrapText="1"/>
    </xf>
    <xf numFmtId="0" fontId="36" fillId="0" borderId="0" xfId="0" applyFont="1" applyBorder="1" applyAlignment="1">
      <alignment horizontal="center" vertical="center" textRotation="255" wrapText="1"/>
    </xf>
    <xf numFmtId="0" fontId="36" fillId="0" borderId="40" xfId="0" applyFont="1" applyBorder="1" applyAlignment="1">
      <alignment horizontal="center" vertical="center" textRotation="255" wrapText="1"/>
    </xf>
    <xf numFmtId="0" fontId="36" fillId="0" borderId="29" xfId="0" applyFont="1" applyBorder="1" applyAlignment="1">
      <alignment horizontal="center" vertical="center" textRotation="255" wrapText="1"/>
    </xf>
    <xf numFmtId="0" fontId="36" fillId="0" borderId="12" xfId="0" applyFont="1" applyBorder="1" applyAlignment="1">
      <alignment horizontal="center" vertical="center" textRotation="255" wrapText="1"/>
    </xf>
    <xf numFmtId="0" fontId="36" fillId="0" borderId="66" xfId="0" applyFont="1" applyBorder="1" applyAlignment="1">
      <alignment horizontal="center" vertical="center" textRotation="255" wrapText="1"/>
    </xf>
    <xf numFmtId="0" fontId="40" fillId="0" borderId="15" xfId="47" applyFont="1" applyBorder="1" applyAlignment="1">
      <alignment horizontal="left" vertical="center" shrinkToFit="1"/>
    </xf>
    <xf numFmtId="0" fontId="40" fillId="0" borderId="16" xfId="47" applyFont="1" applyBorder="1" applyAlignment="1">
      <alignment horizontal="left" vertical="center" shrinkToFit="1"/>
    </xf>
    <xf numFmtId="0" fontId="40" fillId="0" borderId="18" xfId="47" applyFont="1" applyBorder="1" applyAlignment="1">
      <alignment horizontal="left" vertical="center" shrinkToFit="1"/>
    </xf>
    <xf numFmtId="0" fontId="40" fillId="0" borderId="15" xfId="46" applyFont="1" applyFill="1" applyBorder="1" applyAlignment="1">
      <alignment horizontal="left" vertical="center" shrinkToFit="1"/>
    </xf>
    <xf numFmtId="0" fontId="40" fillId="0" borderId="16" xfId="46" applyFont="1" applyFill="1" applyBorder="1" applyAlignment="1">
      <alignment horizontal="left" vertical="center" shrinkToFit="1"/>
    </xf>
    <xf numFmtId="0" fontId="40" fillId="0" borderId="18" xfId="46" applyFont="1" applyFill="1" applyBorder="1" applyAlignment="1">
      <alignment horizontal="left" vertical="center" shrinkToFit="1"/>
    </xf>
    <xf numFmtId="0" fontId="40" fillId="0" borderId="13" xfId="46" applyFont="1" applyFill="1" applyBorder="1" applyAlignment="1">
      <alignment horizontal="left" vertical="center" shrinkToFit="1"/>
    </xf>
    <xf numFmtId="0" fontId="40" fillId="0" borderId="14" xfId="46" applyFont="1" applyFill="1" applyBorder="1" applyAlignment="1">
      <alignment horizontal="left" vertical="center" shrinkToFit="1"/>
    </xf>
    <xf numFmtId="0" fontId="40" fillId="0" borderId="19" xfId="46" applyFont="1" applyFill="1" applyBorder="1" applyAlignment="1">
      <alignment horizontal="left" vertical="center" shrinkToFit="1"/>
    </xf>
    <xf numFmtId="0" fontId="36" fillId="0" borderId="44" xfId="0" applyFont="1" applyFill="1" applyBorder="1" applyAlignment="1">
      <alignment horizontal="center" vertical="center" textRotation="255" wrapText="1"/>
    </xf>
    <xf numFmtId="0" fontId="36" fillId="0" borderId="37" xfId="0" applyFont="1" applyFill="1" applyBorder="1" applyAlignment="1">
      <alignment horizontal="center" vertical="center" textRotation="255" wrapText="1"/>
    </xf>
    <xf numFmtId="0" fontId="36" fillId="0" borderId="38" xfId="0" applyFont="1" applyFill="1" applyBorder="1" applyAlignment="1">
      <alignment horizontal="center" vertical="center" textRotation="255" wrapText="1"/>
    </xf>
    <xf numFmtId="0" fontId="36" fillId="0" borderId="46" xfId="0" applyFont="1" applyFill="1" applyBorder="1" applyAlignment="1">
      <alignment horizontal="center" vertical="center" textRotation="255" wrapText="1"/>
    </xf>
    <xf numFmtId="0" fontId="36" fillId="0" borderId="0" xfId="0" applyFont="1" applyFill="1" applyBorder="1" applyAlignment="1">
      <alignment horizontal="center" vertical="center" textRotation="255" wrapText="1"/>
    </xf>
    <xf numFmtId="0" fontId="36" fillId="0" borderId="40" xfId="0" applyFont="1" applyFill="1" applyBorder="1" applyAlignment="1">
      <alignment horizontal="center" vertical="center" textRotation="255" wrapText="1"/>
    </xf>
    <xf numFmtId="0" fontId="36" fillId="0" borderId="29" xfId="0" applyFont="1" applyFill="1" applyBorder="1" applyAlignment="1">
      <alignment horizontal="center" vertical="center" textRotation="255" wrapText="1"/>
    </xf>
    <xf numFmtId="0" fontId="36" fillId="0" borderId="12" xfId="0" applyFont="1" applyFill="1" applyBorder="1" applyAlignment="1">
      <alignment horizontal="center" vertical="center" textRotation="255" wrapText="1"/>
    </xf>
    <xf numFmtId="0" fontId="36" fillId="0" borderId="66" xfId="0" applyFont="1" applyFill="1" applyBorder="1" applyAlignment="1">
      <alignment horizontal="center" vertical="center" textRotation="255" wrapText="1"/>
    </xf>
    <xf numFmtId="0" fontId="36" fillId="0" borderId="30" xfId="0" applyFont="1" applyFill="1" applyBorder="1" applyAlignment="1">
      <alignment horizontal="center" vertical="center" textRotation="255" wrapText="1"/>
    </xf>
    <xf numFmtId="0" fontId="36" fillId="0" borderId="30" xfId="0" applyFont="1" applyFill="1" applyBorder="1" applyAlignment="1">
      <alignment horizontal="center" vertical="center" textRotation="255"/>
    </xf>
    <xf numFmtId="0" fontId="36" fillId="0" borderId="51" xfId="0" applyFont="1" applyFill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/>
    </xf>
    <xf numFmtId="178" fontId="54" fillId="0" borderId="36" xfId="0" applyNumberFormat="1" applyFont="1" applyBorder="1" applyAlignment="1">
      <alignment horizontal="right" vertical="center"/>
    </xf>
    <xf numFmtId="178" fontId="54" fillId="0" borderId="37" xfId="0" applyNumberFormat="1" applyFont="1" applyBorder="1" applyAlignment="1">
      <alignment horizontal="right" vertical="center"/>
    </xf>
    <xf numFmtId="178" fontId="54" fillId="0" borderId="45" xfId="0" applyNumberFormat="1" applyFont="1" applyBorder="1" applyAlignment="1">
      <alignment horizontal="right" vertical="center"/>
    </xf>
    <xf numFmtId="178" fontId="54" fillId="0" borderId="41" xfId="0" applyNumberFormat="1" applyFont="1" applyBorder="1" applyAlignment="1">
      <alignment horizontal="right" vertical="center"/>
    </xf>
    <xf numFmtId="178" fontId="54" fillId="0" borderId="42" xfId="0" applyNumberFormat="1" applyFont="1" applyBorder="1" applyAlignment="1">
      <alignment horizontal="right" vertical="center"/>
    </xf>
    <xf numFmtId="178" fontId="54" fillId="0" borderId="49" xfId="0" applyNumberFormat="1" applyFont="1" applyBorder="1" applyAlignment="1">
      <alignment horizontal="right" vertical="center"/>
    </xf>
    <xf numFmtId="179" fontId="53" fillId="0" borderId="91" xfId="0" applyNumberFormat="1" applyFont="1" applyBorder="1" applyAlignment="1">
      <alignment horizontal="right" vertical="center"/>
    </xf>
    <xf numFmtId="179" fontId="53" fillId="0" borderId="92" xfId="0" applyNumberFormat="1" applyFont="1" applyBorder="1" applyAlignment="1">
      <alignment horizontal="right" vertical="center"/>
    </xf>
    <xf numFmtId="179" fontId="53" fillId="0" borderId="106" xfId="0" applyNumberFormat="1" applyFont="1" applyBorder="1" applyAlignment="1">
      <alignment horizontal="right" vertical="center"/>
    </xf>
    <xf numFmtId="179" fontId="53" fillId="0" borderId="94" xfId="0" applyNumberFormat="1" applyFont="1" applyBorder="1" applyAlignment="1">
      <alignment horizontal="right" vertical="center"/>
    </xf>
    <xf numFmtId="179" fontId="53" fillId="0" borderId="86" xfId="0" applyNumberFormat="1" applyFont="1" applyBorder="1" applyAlignment="1">
      <alignment horizontal="right" vertical="center"/>
    </xf>
    <xf numFmtId="179" fontId="53" fillId="0" borderId="87" xfId="0" applyNumberFormat="1" applyFont="1" applyBorder="1" applyAlignment="1">
      <alignment horizontal="right" vertical="center"/>
    </xf>
    <xf numFmtId="179" fontId="53" fillId="0" borderId="104" xfId="0" applyNumberFormat="1" applyFont="1" applyBorder="1" applyAlignment="1">
      <alignment horizontal="right" vertical="center"/>
    </xf>
    <xf numFmtId="179" fontId="53" fillId="0" borderId="89" xfId="0" applyNumberFormat="1" applyFont="1" applyBorder="1" applyAlignment="1">
      <alignment horizontal="right" vertical="center"/>
    </xf>
    <xf numFmtId="179" fontId="53" fillId="0" borderId="90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 textRotation="255"/>
    </xf>
    <xf numFmtId="179" fontId="53" fillId="0" borderId="99" xfId="0" applyNumberFormat="1" applyFont="1" applyBorder="1" applyAlignment="1">
      <alignment horizontal="right" vertical="center"/>
    </xf>
    <xf numFmtId="179" fontId="53" fillId="0" borderId="100" xfId="0" applyNumberFormat="1" applyFont="1" applyBorder="1" applyAlignment="1">
      <alignment horizontal="right" vertical="center"/>
    </xf>
    <xf numFmtId="179" fontId="53" fillId="0" borderId="101" xfId="0" applyNumberFormat="1" applyFont="1" applyBorder="1" applyAlignment="1">
      <alignment horizontal="right" vertical="center"/>
    </xf>
    <xf numFmtId="179" fontId="53" fillId="0" borderId="85" xfId="0" applyNumberFormat="1" applyFont="1" applyBorder="1" applyAlignment="1">
      <alignment horizontal="right" vertical="center"/>
    </xf>
    <xf numFmtId="179" fontId="53" fillId="0" borderId="88" xfId="0" applyNumberFormat="1" applyFont="1" applyBorder="1" applyAlignment="1">
      <alignment horizontal="right" vertical="center"/>
    </xf>
    <xf numFmtId="0" fontId="40" fillId="0" borderId="15" xfId="46" applyFont="1" applyBorder="1" applyAlignment="1">
      <alignment vertical="center" shrinkToFit="1"/>
    </xf>
    <xf numFmtId="0" fontId="40" fillId="0" borderId="16" xfId="46" applyFont="1" applyBorder="1" applyAlignment="1">
      <alignment vertical="center" shrinkToFit="1"/>
    </xf>
    <xf numFmtId="0" fontId="40" fillId="0" borderId="18" xfId="46" applyFont="1" applyBorder="1" applyAlignment="1">
      <alignment vertical="center" shrinkToFit="1"/>
    </xf>
    <xf numFmtId="0" fontId="36" fillId="0" borderId="30" xfId="0" applyFont="1" applyBorder="1" applyAlignment="1">
      <alignment horizontal="center" vertical="center" textRotation="255" wrapText="1"/>
    </xf>
    <xf numFmtId="0" fontId="36" fillId="0" borderId="30" xfId="0" applyFont="1" applyBorder="1" applyAlignment="1">
      <alignment horizontal="center" vertical="center" textRotation="255"/>
    </xf>
    <xf numFmtId="179" fontId="53" fillId="0" borderId="103" xfId="0" applyNumberFormat="1" applyFont="1" applyBorder="1" applyAlignment="1">
      <alignment horizontal="right" vertical="center"/>
    </xf>
    <xf numFmtId="179" fontId="53" fillId="0" borderId="95" xfId="0" applyNumberFormat="1" applyFont="1" applyBorder="1" applyAlignment="1">
      <alignment horizontal="right" vertical="center"/>
    </xf>
    <xf numFmtId="179" fontId="53" fillId="0" borderId="105" xfId="0" applyNumberFormat="1" applyFont="1" applyBorder="1" applyAlignment="1">
      <alignment horizontal="right" vertical="center"/>
    </xf>
    <xf numFmtId="179" fontId="53" fillId="0" borderId="130" xfId="0" applyNumberFormat="1" applyFont="1" applyFill="1" applyBorder="1" applyAlignment="1">
      <alignment horizontal="right" vertical="center"/>
    </xf>
    <xf numFmtId="179" fontId="53" fillId="0" borderId="93" xfId="0" applyNumberFormat="1" applyFont="1" applyFill="1" applyBorder="1" applyAlignment="1">
      <alignment horizontal="right" vertical="center"/>
    </xf>
    <xf numFmtId="179" fontId="53" fillId="0" borderId="85" xfId="0" applyNumberFormat="1" applyFont="1" applyFill="1" applyBorder="1" applyAlignment="1">
      <alignment horizontal="right" vertical="center"/>
    </xf>
    <xf numFmtId="179" fontId="53" fillId="0" borderId="95" xfId="0" applyNumberFormat="1" applyFont="1" applyFill="1" applyBorder="1" applyAlignment="1">
      <alignment horizontal="right" vertical="center"/>
    </xf>
    <xf numFmtId="179" fontId="53" fillId="0" borderId="88" xfId="0" applyNumberFormat="1" applyFont="1" applyFill="1" applyBorder="1" applyAlignment="1">
      <alignment horizontal="right" vertical="center"/>
    </xf>
    <xf numFmtId="179" fontId="53" fillId="0" borderId="105" xfId="0" applyNumberFormat="1" applyFont="1" applyFill="1" applyBorder="1" applyAlignment="1">
      <alignment horizontal="right" vertical="center"/>
    </xf>
    <xf numFmtId="179" fontId="53" fillId="0" borderId="99" xfId="0" applyNumberFormat="1" applyFont="1" applyFill="1" applyBorder="1" applyAlignment="1">
      <alignment horizontal="right" vertical="center"/>
    </xf>
    <xf numFmtId="179" fontId="53" fillId="0" borderId="100" xfId="0" applyNumberFormat="1" applyFont="1" applyFill="1" applyBorder="1" applyAlignment="1">
      <alignment horizontal="right" vertical="center"/>
    </xf>
    <xf numFmtId="179" fontId="53" fillId="0" borderId="101" xfId="0" applyNumberFormat="1" applyFont="1" applyFill="1" applyBorder="1" applyAlignment="1">
      <alignment horizontal="right" vertical="center"/>
    </xf>
    <xf numFmtId="179" fontId="53" fillId="0" borderId="103" xfId="0" applyNumberFormat="1" applyFont="1" applyFill="1" applyBorder="1" applyAlignment="1">
      <alignment horizontal="right" vertical="center"/>
    </xf>
    <xf numFmtId="179" fontId="53" fillId="0" borderId="0" xfId="0" applyNumberFormat="1" applyFont="1" applyBorder="1" applyAlignment="1">
      <alignment horizontal="right" vertical="center"/>
    </xf>
    <xf numFmtId="179" fontId="53" fillId="0" borderId="47" xfId="0" applyNumberFormat="1" applyFont="1" applyBorder="1" applyAlignment="1">
      <alignment horizontal="right" vertical="center"/>
    </xf>
    <xf numFmtId="179" fontId="53" fillId="0" borderId="12" xfId="0" applyNumberFormat="1" applyFont="1" applyBorder="1" applyAlignment="1">
      <alignment horizontal="right" vertical="center"/>
    </xf>
    <xf numFmtId="179" fontId="53" fillId="0" borderId="52" xfId="0" applyNumberFormat="1" applyFont="1" applyBorder="1" applyAlignment="1">
      <alignment horizontal="right" vertical="center"/>
    </xf>
    <xf numFmtId="179" fontId="53" fillId="0" borderId="36" xfId="0" applyNumberFormat="1" applyFont="1" applyBorder="1" applyAlignment="1">
      <alignment horizontal="right" vertical="center"/>
    </xf>
    <xf numFmtId="179" fontId="53" fillId="0" borderId="37" xfId="0" applyNumberFormat="1" applyFont="1" applyBorder="1" applyAlignment="1">
      <alignment horizontal="right" vertical="center"/>
    </xf>
    <xf numFmtId="179" fontId="53" fillId="0" borderId="38" xfId="0" applyNumberFormat="1" applyFont="1" applyBorder="1" applyAlignment="1">
      <alignment horizontal="right" vertical="center"/>
    </xf>
    <xf numFmtId="179" fontId="53" fillId="0" borderId="39" xfId="0" applyNumberFormat="1" applyFont="1" applyBorder="1" applyAlignment="1">
      <alignment horizontal="right" vertical="center"/>
    </xf>
    <xf numFmtId="179" fontId="53" fillId="0" borderId="40" xfId="0" applyNumberFormat="1" applyFont="1" applyBorder="1" applyAlignment="1">
      <alignment horizontal="right" vertical="center"/>
    </xf>
    <xf numFmtId="179" fontId="53" fillId="0" borderId="84" xfId="0" applyNumberFormat="1" applyFont="1" applyBorder="1" applyAlignment="1">
      <alignment horizontal="right" vertical="center"/>
    </xf>
    <xf numFmtId="179" fontId="53" fillId="0" borderId="66" xfId="0" applyNumberFormat="1" applyFont="1" applyBorder="1" applyAlignment="1">
      <alignment horizontal="right" vertical="center"/>
    </xf>
    <xf numFmtId="0" fontId="32" fillId="0" borderId="44" xfId="0" applyFont="1" applyBorder="1" applyAlignment="1">
      <alignment horizontal="center" vertical="center" textRotation="255" wrapText="1"/>
    </xf>
    <xf numFmtId="0" fontId="32" fillId="0" borderId="37" xfId="0" applyFont="1" applyBorder="1" applyAlignment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46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center" vertical="center" textRotation="255" wrapText="1"/>
    </xf>
    <xf numFmtId="0" fontId="32" fillId="0" borderId="40" xfId="0" applyFont="1" applyBorder="1" applyAlignment="1">
      <alignment horizontal="center" vertical="center" textRotation="255" wrapText="1"/>
    </xf>
    <xf numFmtId="0" fontId="32" fillId="0" borderId="29" xfId="0" applyFont="1" applyBorder="1" applyAlignment="1">
      <alignment horizontal="center" vertical="center" textRotation="255" wrapText="1"/>
    </xf>
    <xf numFmtId="0" fontId="32" fillId="0" borderId="12" xfId="0" applyFont="1" applyBorder="1" applyAlignment="1">
      <alignment horizontal="center" vertical="center" textRotation="255" wrapText="1"/>
    </xf>
    <xf numFmtId="0" fontId="32" fillId="0" borderId="66" xfId="0" applyFont="1" applyBorder="1" applyAlignment="1">
      <alignment horizontal="center" vertical="center" textRotation="255" wrapText="1"/>
    </xf>
    <xf numFmtId="179" fontId="55" fillId="0" borderId="127" xfId="0" applyNumberFormat="1" applyFont="1" applyFill="1" applyBorder="1" applyAlignment="1">
      <alignment horizontal="right" vertical="center"/>
    </xf>
    <xf numFmtId="0" fontId="55" fillId="0" borderId="55" xfId="0" applyFont="1" applyFill="1" applyBorder="1" applyAlignment="1">
      <alignment horizontal="right" vertical="center"/>
    </xf>
    <xf numFmtId="0" fontId="55" fillId="0" borderId="128" xfId="0" applyFont="1" applyFill="1" applyBorder="1" applyAlignment="1">
      <alignment horizontal="right" vertical="center"/>
    </xf>
    <xf numFmtId="0" fontId="55" fillId="0" borderId="46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40" xfId="0" applyFont="1" applyFill="1" applyBorder="1" applyAlignment="1">
      <alignment horizontal="right" vertical="center"/>
    </xf>
    <xf numFmtId="0" fontId="55" fillId="0" borderId="29" xfId="0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horizontal="right" vertical="center"/>
    </xf>
    <xf numFmtId="0" fontId="55" fillId="0" borderId="66" xfId="0" applyFont="1" applyFill="1" applyBorder="1" applyAlignment="1">
      <alignment horizontal="right" vertical="center"/>
    </xf>
    <xf numFmtId="178" fontId="54" fillId="0" borderId="61" xfId="0" applyNumberFormat="1" applyFont="1" applyBorder="1" applyAlignment="1">
      <alignment horizontal="right" vertical="center"/>
    </xf>
    <xf numFmtId="178" fontId="54" fillId="0" borderId="55" xfId="0" applyNumberFormat="1" applyFont="1" applyBorder="1" applyAlignment="1">
      <alignment horizontal="right" vertical="center"/>
    </xf>
    <xf numFmtId="178" fontId="54" fillId="0" borderId="56" xfId="0" applyNumberFormat="1" applyFont="1" applyBorder="1" applyAlignment="1">
      <alignment horizontal="right" vertical="center"/>
    </xf>
    <xf numFmtId="179" fontId="53" fillId="0" borderId="55" xfId="0" applyNumberFormat="1" applyFont="1" applyBorder="1" applyAlignment="1">
      <alignment horizontal="right" vertical="center"/>
    </xf>
    <xf numFmtId="179" fontId="53" fillId="0" borderId="56" xfId="0" applyNumberFormat="1" applyFont="1" applyBorder="1" applyAlignment="1">
      <alignment horizontal="right" vertical="center"/>
    </xf>
    <xf numFmtId="179" fontId="53" fillId="0" borderId="130" xfId="0" applyNumberFormat="1" applyFont="1" applyBorder="1" applyAlignment="1">
      <alignment horizontal="right" vertical="center"/>
    </xf>
    <xf numFmtId="179" fontId="53" fillId="0" borderId="93" xfId="0" applyNumberFormat="1" applyFont="1" applyBorder="1" applyAlignment="1">
      <alignment horizontal="right" vertical="center"/>
    </xf>
    <xf numFmtId="179" fontId="53" fillId="0" borderId="131" xfId="0" applyNumberFormat="1" applyFont="1" applyBorder="1" applyAlignment="1">
      <alignment horizontal="right" vertical="center"/>
    </xf>
    <xf numFmtId="179" fontId="53" fillId="0" borderId="97" xfId="0" applyNumberFormat="1" applyFont="1" applyBorder="1" applyAlignment="1">
      <alignment horizontal="right" vertical="center"/>
    </xf>
    <xf numFmtId="179" fontId="53" fillId="0" borderId="98" xfId="0" applyNumberFormat="1" applyFont="1" applyBorder="1" applyAlignment="1">
      <alignment horizontal="right" vertical="center"/>
    </xf>
    <xf numFmtId="180" fontId="53" fillId="0" borderId="102" xfId="0" applyNumberFormat="1" applyFont="1" applyFill="1" applyBorder="1" applyAlignment="1">
      <alignment horizontal="right" vertical="center"/>
    </xf>
    <xf numFmtId="180" fontId="53" fillId="0" borderId="100" xfId="0" applyNumberFormat="1" applyFont="1" applyFill="1" applyBorder="1" applyAlignment="1">
      <alignment horizontal="right" vertical="center"/>
    </xf>
    <xf numFmtId="180" fontId="53" fillId="0" borderId="103" xfId="0" applyNumberFormat="1" applyFont="1" applyFill="1" applyBorder="1" applyAlignment="1">
      <alignment horizontal="right" vertical="center"/>
    </xf>
    <xf numFmtId="180" fontId="53" fillId="0" borderId="94" xfId="0" applyNumberFormat="1" applyFont="1" applyFill="1" applyBorder="1" applyAlignment="1">
      <alignment horizontal="right" vertical="center"/>
    </xf>
    <xf numFmtId="180" fontId="53" fillId="0" borderId="86" xfId="0" applyNumberFormat="1" applyFont="1" applyFill="1" applyBorder="1" applyAlignment="1">
      <alignment horizontal="right" vertical="center"/>
    </xf>
    <xf numFmtId="180" fontId="53" fillId="0" borderId="95" xfId="0" applyNumberFormat="1" applyFont="1" applyFill="1" applyBorder="1" applyAlignment="1">
      <alignment horizontal="right" vertical="center"/>
    </xf>
    <xf numFmtId="180" fontId="53" fillId="0" borderId="104" xfId="0" applyNumberFormat="1" applyFont="1" applyFill="1" applyBorder="1" applyAlignment="1">
      <alignment horizontal="right" vertical="center"/>
    </xf>
    <xf numFmtId="180" fontId="53" fillId="0" borderId="89" xfId="0" applyNumberFormat="1" applyFont="1" applyFill="1" applyBorder="1" applyAlignment="1">
      <alignment horizontal="right" vertical="center"/>
    </xf>
    <xf numFmtId="180" fontId="53" fillId="0" borderId="105" xfId="0" applyNumberFormat="1" applyFont="1" applyFill="1" applyBorder="1" applyAlignment="1">
      <alignment horizontal="right" vertical="center"/>
    </xf>
    <xf numFmtId="180" fontId="53" fillId="0" borderId="91" xfId="0" applyNumberFormat="1" applyFont="1" applyFill="1" applyBorder="1" applyAlignment="1">
      <alignment horizontal="right" vertical="center"/>
    </xf>
    <xf numFmtId="180" fontId="53" fillId="0" borderId="92" xfId="0" applyNumberFormat="1" applyFont="1" applyFill="1" applyBorder="1" applyAlignment="1">
      <alignment horizontal="right" vertical="center"/>
    </xf>
    <xf numFmtId="180" fontId="53" fillId="0" borderId="93" xfId="0" applyNumberFormat="1" applyFont="1" applyFill="1" applyBorder="1" applyAlignment="1">
      <alignment horizontal="right" vertical="center"/>
    </xf>
    <xf numFmtId="180" fontId="53" fillId="0" borderId="94" xfId="0" applyNumberFormat="1" applyFont="1" applyBorder="1" applyAlignment="1">
      <alignment horizontal="right" vertical="center"/>
    </xf>
    <xf numFmtId="180" fontId="53" fillId="0" borderId="86" xfId="0" applyNumberFormat="1" applyFont="1" applyBorder="1" applyAlignment="1">
      <alignment horizontal="right" vertical="center"/>
    </xf>
    <xf numFmtId="180" fontId="53" fillId="0" borderId="95" xfId="0" applyNumberFormat="1" applyFont="1" applyBorder="1" applyAlignment="1">
      <alignment horizontal="right" vertical="center"/>
    </xf>
    <xf numFmtId="180" fontId="53" fillId="0" borderId="104" xfId="0" applyNumberFormat="1" applyFont="1" applyBorder="1" applyAlignment="1">
      <alignment horizontal="right" vertical="center"/>
    </xf>
    <xf numFmtId="180" fontId="53" fillId="0" borderId="89" xfId="0" applyNumberFormat="1" applyFont="1" applyBorder="1" applyAlignment="1">
      <alignment horizontal="right" vertical="center"/>
    </xf>
    <xf numFmtId="180" fontId="53" fillId="0" borderId="105" xfId="0" applyNumberFormat="1" applyFont="1" applyBorder="1" applyAlignment="1">
      <alignment horizontal="right" vertical="center"/>
    </xf>
    <xf numFmtId="180" fontId="53" fillId="0" borderId="36" xfId="0" applyNumberFormat="1" applyFont="1" applyBorder="1" applyAlignment="1">
      <alignment horizontal="right" vertical="center"/>
    </xf>
    <xf numFmtId="180" fontId="53" fillId="0" borderId="37" xfId="0" applyNumberFormat="1" applyFont="1" applyBorder="1" applyAlignment="1">
      <alignment horizontal="right" vertical="center"/>
    </xf>
    <xf numFmtId="180" fontId="53" fillId="0" borderId="45" xfId="0" applyNumberFormat="1" applyFont="1" applyBorder="1" applyAlignment="1">
      <alignment horizontal="right" vertical="center"/>
    </xf>
    <xf numFmtId="180" fontId="53" fillId="0" borderId="39" xfId="0" applyNumberFormat="1" applyFont="1" applyBorder="1" applyAlignment="1">
      <alignment horizontal="right" vertical="center"/>
    </xf>
    <xf numFmtId="180" fontId="53" fillId="0" borderId="0" xfId="0" applyNumberFormat="1" applyFont="1" applyBorder="1" applyAlignment="1">
      <alignment horizontal="right" vertical="center"/>
    </xf>
    <xf numFmtId="180" fontId="53" fillId="0" borderId="47" xfId="0" applyNumberFormat="1" applyFont="1" applyBorder="1" applyAlignment="1">
      <alignment horizontal="right" vertical="center"/>
    </xf>
    <xf numFmtId="180" fontId="53" fillId="0" borderId="84" xfId="0" applyNumberFormat="1" applyFont="1" applyBorder="1" applyAlignment="1">
      <alignment horizontal="right" vertical="center"/>
    </xf>
    <xf numFmtId="180" fontId="53" fillId="0" borderId="12" xfId="0" applyNumberFormat="1" applyFont="1" applyBorder="1" applyAlignment="1">
      <alignment horizontal="right" vertical="center"/>
    </xf>
    <xf numFmtId="180" fontId="53" fillId="0" borderId="52" xfId="0" applyNumberFormat="1" applyFont="1" applyBorder="1" applyAlignment="1">
      <alignment horizontal="right" vertical="center"/>
    </xf>
    <xf numFmtId="180" fontId="53" fillId="0" borderId="61" xfId="0" applyNumberFormat="1" applyFont="1" applyBorder="1" applyAlignment="1">
      <alignment horizontal="right" vertical="center"/>
    </xf>
    <xf numFmtId="180" fontId="53" fillId="0" borderId="55" xfId="0" applyNumberFormat="1" applyFont="1" applyBorder="1" applyAlignment="1">
      <alignment horizontal="right" vertical="center"/>
    </xf>
    <xf numFmtId="180" fontId="53" fillId="0" borderId="56" xfId="0" applyNumberFormat="1" applyFont="1" applyBorder="1" applyAlignment="1">
      <alignment horizontal="right" vertical="center"/>
    </xf>
    <xf numFmtId="180" fontId="53" fillId="0" borderId="102" xfId="0" applyNumberFormat="1" applyFont="1" applyBorder="1" applyAlignment="1">
      <alignment horizontal="right" vertical="center"/>
    </xf>
    <xf numFmtId="180" fontId="53" fillId="0" borderId="100" xfId="0" applyNumberFormat="1" applyFont="1" applyBorder="1" applyAlignment="1">
      <alignment horizontal="right" vertical="center"/>
    </xf>
    <xf numFmtId="180" fontId="53" fillId="0" borderId="103" xfId="0" applyNumberFormat="1" applyFont="1" applyBorder="1" applyAlignment="1">
      <alignment horizontal="right" vertical="center"/>
    </xf>
    <xf numFmtId="180" fontId="53" fillId="0" borderId="96" xfId="0" applyNumberFormat="1" applyFont="1" applyBorder="1" applyAlignment="1">
      <alignment horizontal="right" vertical="center"/>
    </xf>
    <xf numFmtId="180" fontId="53" fillId="0" borderId="97" xfId="0" applyNumberFormat="1" applyFont="1" applyBorder="1" applyAlignment="1">
      <alignment horizontal="right" vertical="center"/>
    </xf>
    <xf numFmtId="180" fontId="53" fillId="0" borderId="98" xfId="0" applyNumberFormat="1" applyFont="1" applyBorder="1" applyAlignment="1">
      <alignment horizontal="right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40" fillId="0" borderId="44" xfId="46" applyFont="1" applyFill="1" applyBorder="1" applyAlignment="1">
      <alignment horizontal="left" vertical="center" shrinkToFit="1"/>
    </xf>
    <xf numFmtId="0" fontId="40" fillId="0" borderId="37" xfId="46" applyFont="1" applyFill="1" applyBorder="1" applyAlignment="1">
      <alignment horizontal="left" vertical="center" shrinkToFit="1"/>
    </xf>
    <xf numFmtId="0" fontId="40" fillId="0" borderId="38" xfId="46" applyFont="1" applyFill="1" applyBorder="1" applyAlignment="1">
      <alignment horizontal="left" vertical="center" shrinkToFit="1"/>
    </xf>
    <xf numFmtId="179" fontId="53" fillId="0" borderId="135" xfId="0" applyNumberFormat="1" applyFont="1" applyFill="1" applyBorder="1" applyAlignment="1">
      <alignment horizontal="right" vertical="center"/>
    </xf>
    <xf numFmtId="179" fontId="53" fillId="0" borderId="133" xfId="0" applyNumberFormat="1" applyFont="1" applyFill="1" applyBorder="1" applyAlignment="1">
      <alignment horizontal="right" vertical="center"/>
    </xf>
    <xf numFmtId="179" fontId="53" fillId="0" borderId="134" xfId="0" applyNumberFormat="1" applyFont="1" applyFill="1" applyBorder="1" applyAlignment="1">
      <alignment horizontal="right" vertical="center"/>
    </xf>
    <xf numFmtId="0" fontId="40" fillId="0" borderId="15" xfId="46" applyFont="1" applyBorder="1" applyAlignment="1">
      <alignment horizontal="left" vertical="center" shrinkToFit="1"/>
    </xf>
    <xf numFmtId="0" fontId="40" fillId="0" borderId="16" xfId="46" applyFont="1" applyBorder="1" applyAlignment="1">
      <alignment horizontal="left" vertical="center" shrinkToFit="1"/>
    </xf>
    <xf numFmtId="0" fontId="40" fillId="0" borderId="18" xfId="46" applyFont="1" applyBorder="1" applyAlignment="1">
      <alignment horizontal="left" vertical="center" shrinkToFit="1"/>
    </xf>
    <xf numFmtId="0" fontId="36" fillId="0" borderId="31" xfId="0" applyFont="1" applyFill="1" applyBorder="1" applyAlignment="1">
      <alignment horizontal="center" vertical="center" textRotation="255" wrapText="1"/>
    </xf>
    <xf numFmtId="0" fontId="36" fillId="0" borderId="31" xfId="0" applyFont="1" applyFill="1" applyBorder="1" applyAlignment="1">
      <alignment horizontal="center" vertical="center" textRotation="255"/>
    </xf>
    <xf numFmtId="179" fontId="53" fillId="0" borderId="96" xfId="0" applyNumberFormat="1" applyFont="1" applyFill="1" applyBorder="1" applyAlignment="1">
      <alignment horizontal="right" vertical="center"/>
    </xf>
    <xf numFmtId="179" fontId="53" fillId="0" borderId="97" xfId="0" applyNumberFormat="1" applyFont="1" applyFill="1" applyBorder="1" applyAlignment="1">
      <alignment horizontal="right" vertical="center"/>
    </xf>
    <xf numFmtId="179" fontId="53" fillId="0" borderId="98" xfId="0" applyNumberFormat="1" applyFont="1" applyFill="1" applyBorder="1" applyAlignment="1">
      <alignment horizontal="right" vertical="center"/>
    </xf>
    <xf numFmtId="178" fontId="54" fillId="0" borderId="41" xfId="0" applyNumberFormat="1" applyFont="1" applyFill="1" applyBorder="1" applyAlignment="1">
      <alignment horizontal="right" vertical="center"/>
    </xf>
    <xf numFmtId="178" fontId="54" fillId="0" borderId="42" xfId="0" applyNumberFormat="1" applyFont="1" applyFill="1" applyBorder="1" applyAlignment="1">
      <alignment horizontal="right" vertical="center"/>
    </xf>
    <xf numFmtId="178" fontId="54" fillId="0" borderId="49" xfId="0" applyNumberFormat="1" applyFont="1" applyFill="1" applyBorder="1" applyAlignment="1">
      <alignment horizontal="right" vertical="center"/>
    </xf>
    <xf numFmtId="179" fontId="53" fillId="0" borderId="132" xfId="0" applyNumberFormat="1" applyFont="1" applyFill="1" applyBorder="1" applyAlignment="1">
      <alignment horizontal="right" vertical="center"/>
    </xf>
    <xf numFmtId="179" fontId="53" fillId="0" borderId="102" xfId="0" applyNumberFormat="1" applyFont="1" applyFill="1" applyBorder="1" applyAlignment="1">
      <alignment horizontal="right" vertical="center"/>
    </xf>
    <xf numFmtId="180" fontId="53" fillId="0" borderId="96" xfId="0" applyNumberFormat="1" applyFont="1" applyFill="1" applyBorder="1" applyAlignment="1">
      <alignment horizontal="right" vertical="center"/>
    </xf>
    <xf numFmtId="180" fontId="53" fillId="0" borderId="97" xfId="0" applyNumberFormat="1" applyFont="1" applyFill="1" applyBorder="1" applyAlignment="1">
      <alignment horizontal="right" vertical="center"/>
    </xf>
    <xf numFmtId="180" fontId="53" fillId="0" borderId="98" xfId="0" applyNumberFormat="1" applyFont="1" applyFill="1" applyBorder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0" fillId="0" borderId="110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4" fillId="23" borderId="68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 vertical="center"/>
    </xf>
    <xf numFmtId="0" fontId="24" fillId="23" borderId="6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179" fontId="53" fillId="0" borderId="45" xfId="0" applyNumberFormat="1" applyFont="1" applyBorder="1" applyAlignment="1">
      <alignment horizontal="right" vertical="center"/>
    </xf>
    <xf numFmtId="0" fontId="40" fillId="0" borderId="25" xfId="46" applyFont="1" applyFill="1" applyBorder="1" applyAlignment="1">
      <alignment horizontal="left" vertical="center" shrinkToFit="1"/>
    </xf>
    <xf numFmtId="0" fontId="40" fillId="0" borderId="26" xfId="46" applyFont="1" applyFill="1" applyBorder="1" applyAlignment="1">
      <alignment horizontal="left" vertical="center" shrinkToFit="1"/>
    </xf>
    <xf numFmtId="0" fontId="40" fillId="0" borderId="27" xfId="46" applyFont="1" applyFill="1" applyBorder="1" applyAlignment="1">
      <alignment horizontal="left" vertical="center" shrinkToFit="1"/>
    </xf>
    <xf numFmtId="179" fontId="53" fillId="0" borderId="102" xfId="0" applyNumberFormat="1" applyFont="1" applyBorder="1" applyAlignment="1">
      <alignment horizontal="right" vertical="center"/>
    </xf>
    <xf numFmtId="179" fontId="53" fillId="0" borderId="108" xfId="0" applyNumberFormat="1" applyFont="1" applyBorder="1" applyAlignment="1">
      <alignment horizontal="right" vertical="center"/>
    </xf>
    <xf numFmtId="179" fontId="53" fillId="0" borderId="107" xfId="0" applyNumberFormat="1" applyFont="1" applyBorder="1" applyAlignment="1">
      <alignment horizontal="right" vertical="center"/>
    </xf>
    <xf numFmtId="179" fontId="53" fillId="0" borderId="109" xfId="0" applyNumberFormat="1" applyFont="1" applyBorder="1" applyAlignment="1">
      <alignment horizontal="righ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_高度模擬試験 2" xfId="46"/>
    <cellStyle name="標準_第二種、ＡＤ模擬試験 2" xfId="47"/>
    <cellStyle name="良い" xfId="4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95250</xdr:colOff>
      <xdr:row>40</xdr:row>
      <xdr:rowOff>28575</xdr:rowOff>
    </xdr:from>
    <xdr:to>
      <xdr:col>58</xdr:col>
      <xdr:colOff>9525</xdr:colOff>
      <xdr:row>42</xdr:row>
      <xdr:rowOff>0</xdr:rowOff>
    </xdr:to>
    <xdr:pic>
      <xdr:nvPicPr>
        <xdr:cNvPr id="1041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0639425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40</xdr:row>
      <xdr:rowOff>104775</xdr:rowOff>
    </xdr:from>
    <xdr:to>
      <xdr:col>7</xdr:col>
      <xdr:colOff>1047750</xdr:colOff>
      <xdr:row>42</xdr:row>
      <xdr:rowOff>19050</xdr:rowOff>
    </xdr:to>
    <xdr:pic>
      <xdr:nvPicPr>
        <xdr:cNvPr id="2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17062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17</xdr:row>
      <xdr:rowOff>28574</xdr:rowOff>
    </xdr:from>
    <xdr:to>
      <xdr:col>7</xdr:col>
      <xdr:colOff>333375</xdr:colOff>
      <xdr:row>17</xdr:row>
      <xdr:rowOff>171449</xdr:rowOff>
    </xdr:to>
    <xdr:sp macro="" textlink="">
      <xdr:nvSpPr>
        <xdr:cNvPr id="3" name="円/楕円 2"/>
        <xdr:cNvSpPr/>
      </xdr:nvSpPr>
      <xdr:spPr bwMode="auto">
        <a:xfrm>
          <a:off x="6638925" y="4581524"/>
          <a:ext cx="323850" cy="14287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85725</xdr:colOff>
      <xdr:row>41</xdr:row>
      <xdr:rowOff>85725</xdr:rowOff>
    </xdr:from>
    <xdr:to>
      <xdr:col>58</xdr:col>
      <xdr:colOff>0</xdr:colOff>
      <xdr:row>43</xdr:row>
      <xdr:rowOff>66675</xdr:rowOff>
    </xdr:to>
    <xdr:pic>
      <xdr:nvPicPr>
        <xdr:cNvPr id="3087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0648950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76200</xdr:rowOff>
        </xdr:from>
        <xdr:to>
          <xdr:col>30</xdr:col>
          <xdr:colOff>76200</xdr:colOff>
          <xdr:row>18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18</xdr:row>
          <xdr:rowOff>57150</xdr:rowOff>
        </xdr:from>
        <xdr:to>
          <xdr:col>40</xdr:col>
          <xdr:colOff>57150</xdr:colOff>
          <xdr:row>18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57150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19</xdr:row>
          <xdr:rowOff>47625</xdr:rowOff>
        </xdr:from>
        <xdr:to>
          <xdr:col>40</xdr:col>
          <xdr:colOff>76200</xdr:colOff>
          <xdr:row>19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20</xdr:row>
          <xdr:rowOff>38100</xdr:rowOff>
        </xdr:from>
        <xdr:to>
          <xdr:col>30</xdr:col>
          <xdr:colOff>95250</xdr:colOff>
          <xdr:row>20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御社ご担当者様宛送付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34</xdr:row>
      <xdr:rowOff>85725</xdr:rowOff>
    </xdr:from>
    <xdr:to>
      <xdr:col>11</xdr:col>
      <xdr:colOff>1162050</xdr:colOff>
      <xdr:row>36</xdr:row>
      <xdr:rowOff>0</xdr:rowOff>
    </xdr:to>
    <xdr:pic>
      <xdr:nvPicPr>
        <xdr:cNvPr id="2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106775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O44"/>
  <sheetViews>
    <sheetView showGridLines="0" showZeros="0" tabSelected="1" topLeftCell="B1" zoomScaleNormal="100" workbookViewId="0">
      <selection activeCell="AX24" sqref="AX24:BF24"/>
    </sheetView>
  </sheetViews>
  <sheetFormatPr defaultRowHeight="13.5"/>
  <cols>
    <col min="1" max="16" width="1.625" style="6" customWidth="1"/>
    <col min="17" max="17" width="4" style="6" customWidth="1"/>
    <col min="18" max="140" width="1.625" style="6" customWidth="1"/>
    <col min="141" max="16384" width="9" style="6"/>
  </cols>
  <sheetData>
    <row r="1" spans="2:58" ht="13.5" customHeight="1">
      <c r="B1" s="12"/>
      <c r="G1" s="12"/>
      <c r="AZ1" s="2"/>
      <c r="BF1" s="2" t="s">
        <v>268</v>
      </c>
    </row>
    <row r="2" spans="2:58" ht="13.5" customHeight="1">
      <c r="B2" s="12"/>
      <c r="G2" s="12"/>
    </row>
    <row r="3" spans="2:58" ht="11.25" customHeight="1">
      <c r="B3" s="12"/>
      <c r="G3" s="12"/>
      <c r="AO3" s="187" t="s">
        <v>12</v>
      </c>
      <c r="AP3" s="187"/>
      <c r="AQ3" s="187"/>
      <c r="AR3" s="187"/>
      <c r="AS3" s="187"/>
      <c r="AT3" s="187"/>
      <c r="AU3" s="187"/>
      <c r="AV3" s="187"/>
      <c r="AW3" s="187"/>
      <c r="AX3" s="187" t="s">
        <v>13</v>
      </c>
      <c r="AY3" s="187"/>
      <c r="AZ3" s="187"/>
      <c r="BA3" s="187"/>
      <c r="BB3" s="187"/>
      <c r="BC3" s="187"/>
      <c r="BD3" s="187"/>
      <c r="BE3" s="187"/>
      <c r="BF3" s="187"/>
    </row>
    <row r="4" spans="2:58" ht="18.75" customHeight="1">
      <c r="B4" s="12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</row>
    <row r="5" spans="2:58" ht="24" customHeight="1">
      <c r="B5" s="192" t="s">
        <v>203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</row>
    <row r="6" spans="2:58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>
      <c r="R7" s="206" t="s">
        <v>0</v>
      </c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8"/>
    </row>
    <row r="8" spans="2:58" ht="7.5" customHeight="1"/>
    <row r="9" spans="2:58">
      <c r="B9" s="4" t="s">
        <v>72</v>
      </c>
    </row>
    <row r="10" spans="2:58" ht="14.25" thickBot="1">
      <c r="B10" s="5" t="s">
        <v>70</v>
      </c>
    </row>
    <row r="11" spans="2:58" ht="22.5" customHeight="1" thickTop="1">
      <c r="B11" s="193" t="s">
        <v>27</v>
      </c>
      <c r="C11" s="194"/>
      <c r="D11" s="194"/>
      <c r="E11" s="194"/>
      <c r="F11" s="194"/>
      <c r="G11" s="194"/>
      <c r="H11" s="194"/>
      <c r="I11" s="194"/>
      <c r="J11" s="194"/>
      <c r="K11" s="195"/>
      <c r="L11" s="193" t="s">
        <v>1</v>
      </c>
      <c r="M11" s="194"/>
      <c r="N11" s="194"/>
      <c r="O11" s="194"/>
      <c r="P11" s="194"/>
      <c r="Q11" s="202"/>
      <c r="R11" s="161" t="s">
        <v>37</v>
      </c>
      <c r="S11" s="162"/>
      <c r="T11" s="162"/>
      <c r="U11" s="162"/>
      <c r="V11" s="162"/>
      <c r="W11" s="162"/>
      <c r="X11" s="162"/>
      <c r="Y11" s="162"/>
      <c r="Z11" s="162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10"/>
    </row>
    <row r="12" spans="2:58" ht="22.5" customHeight="1">
      <c r="B12" s="196"/>
      <c r="C12" s="197"/>
      <c r="D12" s="197"/>
      <c r="E12" s="197"/>
      <c r="F12" s="197"/>
      <c r="G12" s="197"/>
      <c r="H12" s="197"/>
      <c r="I12" s="197"/>
      <c r="J12" s="197"/>
      <c r="K12" s="198"/>
      <c r="L12" s="203" t="s">
        <v>2</v>
      </c>
      <c r="M12" s="204"/>
      <c r="N12" s="204"/>
      <c r="O12" s="204"/>
      <c r="P12" s="204"/>
      <c r="Q12" s="205"/>
      <c r="R12" s="158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60"/>
    </row>
    <row r="13" spans="2:58" ht="22.5" customHeight="1">
      <c r="B13" s="199"/>
      <c r="C13" s="200"/>
      <c r="D13" s="200"/>
      <c r="E13" s="200"/>
      <c r="F13" s="200"/>
      <c r="G13" s="200"/>
      <c r="H13" s="200"/>
      <c r="I13" s="200"/>
      <c r="J13" s="200"/>
      <c r="K13" s="201"/>
      <c r="L13" s="199" t="s">
        <v>3</v>
      </c>
      <c r="M13" s="200"/>
      <c r="N13" s="200"/>
      <c r="O13" s="200"/>
      <c r="P13" s="200"/>
      <c r="Q13" s="211"/>
      <c r="R13" s="189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</row>
    <row r="14" spans="2:58" ht="22.5" customHeight="1">
      <c r="B14" s="157" t="s">
        <v>28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  <c r="R14" s="177" t="s">
        <v>42</v>
      </c>
      <c r="S14" s="170"/>
      <c r="T14" s="170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8"/>
      <c r="AM14" s="169" t="s">
        <v>45</v>
      </c>
      <c r="AN14" s="170"/>
      <c r="AO14" s="170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7"/>
    </row>
    <row r="15" spans="2:58" ht="13.5" customHeight="1">
      <c r="B15" s="171" t="s">
        <v>29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3"/>
      <c r="R15" s="163" t="s">
        <v>43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5"/>
    </row>
    <row r="16" spans="2:58" ht="22.5" customHeight="1"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231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3"/>
    </row>
    <row r="17" spans="2:67" ht="13.5" customHeight="1">
      <c r="B17" s="156" t="s">
        <v>68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7"/>
      <c r="R17" s="234" t="s">
        <v>43</v>
      </c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6"/>
      <c r="AM17" s="240" t="s">
        <v>34</v>
      </c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41"/>
    </row>
    <row r="18" spans="2:67" ht="22.5" customHeight="1"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  <c r="R18" s="237" t="s">
        <v>69</v>
      </c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9"/>
      <c r="AM18" s="199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11"/>
    </row>
    <row r="19" spans="2:67" ht="22.5" customHeight="1">
      <c r="B19" s="157" t="s">
        <v>61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  <c r="R19" s="184" t="s">
        <v>89</v>
      </c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6"/>
    </row>
    <row r="20" spans="2:67" ht="22.5" customHeight="1">
      <c r="B20" s="157" t="s">
        <v>62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  <c r="R20" s="178" t="s">
        <v>90</v>
      </c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80"/>
    </row>
    <row r="21" spans="2:67" ht="22.5" customHeight="1" thickBot="1">
      <c r="B21" s="157" t="s">
        <v>66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/>
      <c r="R21" s="181" t="s">
        <v>89</v>
      </c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3"/>
    </row>
    <row r="22" spans="2:67" ht="9.75" customHeight="1" thickTop="1"/>
    <row r="23" spans="2:67" ht="22.5" customHeight="1">
      <c r="B23" s="9" t="s">
        <v>75</v>
      </c>
    </row>
    <row r="24" spans="2:67" ht="21" customHeight="1" thickBot="1">
      <c r="B24" s="188" t="s">
        <v>6</v>
      </c>
      <c r="C24" s="188"/>
      <c r="D24" s="188"/>
      <c r="E24" s="188"/>
      <c r="F24" s="188"/>
      <c r="G24" s="188"/>
      <c r="H24" s="188"/>
      <c r="I24" s="188"/>
      <c r="J24" s="188" t="s">
        <v>11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212"/>
      <c r="AK24" s="230" t="s">
        <v>9</v>
      </c>
      <c r="AL24" s="230"/>
      <c r="AM24" s="230"/>
      <c r="AN24" s="230"/>
      <c r="AO24" s="230"/>
      <c r="AP24" s="230"/>
      <c r="AQ24" s="215" t="s">
        <v>33</v>
      </c>
      <c r="AR24" s="216"/>
      <c r="AS24" s="216"/>
      <c r="AT24" s="216"/>
      <c r="AU24" s="216"/>
      <c r="AV24" s="216"/>
      <c r="AW24" s="217"/>
      <c r="AX24" s="242" t="s">
        <v>273</v>
      </c>
      <c r="AY24" s="243"/>
      <c r="AZ24" s="243"/>
      <c r="BA24" s="243"/>
      <c r="BB24" s="243"/>
      <c r="BC24" s="243"/>
      <c r="BD24" s="243"/>
      <c r="BE24" s="243"/>
      <c r="BF24" s="244"/>
      <c r="BG24" s="215" t="s">
        <v>10</v>
      </c>
      <c r="BH24" s="216"/>
      <c r="BI24" s="216"/>
      <c r="BJ24" s="216"/>
      <c r="BK24" s="216"/>
      <c r="BL24" s="216"/>
      <c r="BM24" s="216"/>
      <c r="BN24" s="216"/>
      <c r="BO24" s="217"/>
    </row>
    <row r="25" spans="2:67" ht="29.25" customHeight="1" thickTop="1">
      <c r="B25" s="266" t="s">
        <v>267</v>
      </c>
      <c r="C25" s="261"/>
      <c r="D25" s="261"/>
      <c r="E25" s="261"/>
      <c r="F25" s="261"/>
      <c r="G25" s="261"/>
      <c r="H25" s="261"/>
      <c r="I25" s="262"/>
      <c r="J25" s="58" t="s">
        <v>7</v>
      </c>
      <c r="K25" s="54"/>
      <c r="L25" s="5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13"/>
      <c r="AL25" s="214"/>
      <c r="AM25" s="214"/>
      <c r="AN25" s="214"/>
      <c r="AO25" s="214"/>
      <c r="AP25" s="214"/>
      <c r="AQ25" s="227">
        <v>4100</v>
      </c>
      <c r="AR25" s="228"/>
      <c r="AS25" s="228"/>
      <c r="AT25" s="228"/>
      <c r="AU25" s="228"/>
      <c r="AV25" s="228"/>
      <c r="AW25" s="229"/>
      <c r="AX25" s="245">
        <v>3480</v>
      </c>
      <c r="AY25" s="246"/>
      <c r="AZ25" s="246"/>
      <c r="BA25" s="246"/>
      <c r="BB25" s="246"/>
      <c r="BC25" s="246"/>
      <c r="BD25" s="246"/>
      <c r="BE25" s="246"/>
      <c r="BF25" s="247"/>
      <c r="BG25" s="221">
        <f>AK25*AX25</f>
        <v>0</v>
      </c>
      <c r="BH25" s="222"/>
      <c r="BI25" s="222"/>
      <c r="BJ25" s="222"/>
      <c r="BK25" s="222"/>
      <c r="BL25" s="222"/>
      <c r="BM25" s="222"/>
      <c r="BN25" s="222"/>
      <c r="BO25" s="223"/>
    </row>
    <row r="26" spans="2:67" ht="29.25" customHeight="1">
      <c r="B26" s="266"/>
      <c r="C26" s="261"/>
      <c r="D26" s="261"/>
      <c r="E26" s="261"/>
      <c r="F26" s="261"/>
      <c r="G26" s="261"/>
      <c r="H26" s="261"/>
      <c r="I26" s="262"/>
      <c r="J26" s="58" t="s">
        <v>53</v>
      </c>
      <c r="K26" s="54"/>
      <c r="L26" s="5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13"/>
      <c r="AL26" s="214"/>
      <c r="AM26" s="214"/>
      <c r="AN26" s="214"/>
      <c r="AO26" s="214"/>
      <c r="AP26" s="214"/>
      <c r="AQ26" s="224">
        <v>2100</v>
      </c>
      <c r="AR26" s="225"/>
      <c r="AS26" s="225"/>
      <c r="AT26" s="225"/>
      <c r="AU26" s="225"/>
      <c r="AV26" s="225"/>
      <c r="AW26" s="226"/>
      <c r="AX26" s="153">
        <v>1780</v>
      </c>
      <c r="AY26" s="154"/>
      <c r="AZ26" s="154"/>
      <c r="BA26" s="154"/>
      <c r="BB26" s="154"/>
      <c r="BC26" s="154"/>
      <c r="BD26" s="154"/>
      <c r="BE26" s="154"/>
      <c r="BF26" s="155"/>
      <c r="BG26" s="221">
        <f t="shared" ref="BG26:BG37" si="0">AK26*AX26</f>
        <v>0</v>
      </c>
      <c r="BH26" s="222"/>
      <c r="BI26" s="222"/>
      <c r="BJ26" s="222"/>
      <c r="BK26" s="222"/>
      <c r="BL26" s="222"/>
      <c r="BM26" s="222"/>
      <c r="BN26" s="222"/>
      <c r="BO26" s="223"/>
    </row>
    <row r="27" spans="2:67" ht="29.25" customHeight="1">
      <c r="B27" s="266"/>
      <c r="C27" s="261"/>
      <c r="D27" s="261"/>
      <c r="E27" s="261"/>
      <c r="F27" s="261"/>
      <c r="G27" s="261"/>
      <c r="H27" s="261"/>
      <c r="I27" s="262"/>
      <c r="J27" s="58" t="s">
        <v>8</v>
      </c>
      <c r="K27" s="54"/>
      <c r="L27" s="5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13"/>
      <c r="AL27" s="214"/>
      <c r="AM27" s="214"/>
      <c r="AN27" s="214"/>
      <c r="AO27" s="214"/>
      <c r="AP27" s="214"/>
      <c r="AQ27" s="224">
        <v>6200</v>
      </c>
      <c r="AR27" s="225"/>
      <c r="AS27" s="225"/>
      <c r="AT27" s="225"/>
      <c r="AU27" s="225"/>
      <c r="AV27" s="225"/>
      <c r="AW27" s="226"/>
      <c r="AX27" s="153">
        <v>5270</v>
      </c>
      <c r="AY27" s="154"/>
      <c r="AZ27" s="154"/>
      <c r="BA27" s="154"/>
      <c r="BB27" s="154"/>
      <c r="BC27" s="154"/>
      <c r="BD27" s="154"/>
      <c r="BE27" s="154"/>
      <c r="BF27" s="155"/>
      <c r="BG27" s="221">
        <f t="shared" si="0"/>
        <v>0</v>
      </c>
      <c r="BH27" s="222"/>
      <c r="BI27" s="222"/>
      <c r="BJ27" s="222"/>
      <c r="BK27" s="222"/>
      <c r="BL27" s="222"/>
      <c r="BM27" s="222"/>
      <c r="BN27" s="222"/>
      <c r="BO27" s="223"/>
    </row>
    <row r="28" spans="2:67" ht="29.25" customHeight="1">
      <c r="B28" s="266"/>
      <c r="C28" s="261"/>
      <c r="D28" s="261"/>
      <c r="E28" s="261"/>
      <c r="F28" s="261"/>
      <c r="G28" s="261"/>
      <c r="H28" s="261"/>
      <c r="I28" s="262"/>
      <c r="J28" s="58" t="s">
        <v>128</v>
      </c>
      <c r="K28" s="54"/>
      <c r="L28" s="5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13"/>
      <c r="AL28" s="214"/>
      <c r="AM28" s="214"/>
      <c r="AN28" s="214"/>
      <c r="AO28" s="214"/>
      <c r="AP28" s="214"/>
      <c r="AQ28" s="224">
        <v>9800</v>
      </c>
      <c r="AR28" s="225"/>
      <c r="AS28" s="225"/>
      <c r="AT28" s="225"/>
      <c r="AU28" s="225"/>
      <c r="AV28" s="225"/>
      <c r="AW28" s="226"/>
      <c r="AX28" s="153">
        <v>8330</v>
      </c>
      <c r="AY28" s="154"/>
      <c r="AZ28" s="154"/>
      <c r="BA28" s="154"/>
      <c r="BB28" s="154"/>
      <c r="BC28" s="154"/>
      <c r="BD28" s="154"/>
      <c r="BE28" s="154"/>
      <c r="BF28" s="155"/>
      <c r="BG28" s="221">
        <f>AK28*AX28</f>
        <v>0</v>
      </c>
      <c r="BH28" s="222"/>
      <c r="BI28" s="222"/>
      <c r="BJ28" s="222"/>
      <c r="BK28" s="222"/>
      <c r="BL28" s="222"/>
      <c r="BM28" s="222"/>
      <c r="BN28" s="222"/>
      <c r="BO28" s="223"/>
    </row>
    <row r="29" spans="2:67" ht="29.25" customHeight="1">
      <c r="B29" s="266"/>
      <c r="C29" s="261"/>
      <c r="D29" s="261"/>
      <c r="E29" s="261"/>
      <c r="F29" s="261"/>
      <c r="G29" s="261"/>
      <c r="H29" s="261"/>
      <c r="I29" s="262"/>
      <c r="J29" s="58" t="s">
        <v>129</v>
      </c>
      <c r="K29" s="54"/>
      <c r="L29" s="5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13"/>
      <c r="AL29" s="214"/>
      <c r="AM29" s="214"/>
      <c r="AN29" s="214"/>
      <c r="AO29" s="214"/>
      <c r="AP29" s="214"/>
      <c r="AQ29" s="224">
        <v>8700</v>
      </c>
      <c r="AR29" s="225"/>
      <c r="AS29" s="225"/>
      <c r="AT29" s="225"/>
      <c r="AU29" s="225"/>
      <c r="AV29" s="225"/>
      <c r="AW29" s="226"/>
      <c r="AX29" s="153">
        <v>7390</v>
      </c>
      <c r="AY29" s="154"/>
      <c r="AZ29" s="154"/>
      <c r="BA29" s="154"/>
      <c r="BB29" s="154"/>
      <c r="BC29" s="154"/>
      <c r="BD29" s="154"/>
      <c r="BE29" s="154"/>
      <c r="BF29" s="155"/>
      <c r="BG29" s="221">
        <f t="shared" si="0"/>
        <v>0</v>
      </c>
      <c r="BH29" s="222"/>
      <c r="BI29" s="222"/>
      <c r="BJ29" s="222"/>
      <c r="BK29" s="222"/>
      <c r="BL29" s="222"/>
      <c r="BM29" s="222"/>
      <c r="BN29" s="222"/>
      <c r="BO29" s="223"/>
    </row>
    <row r="30" spans="2:67" ht="29.25" customHeight="1">
      <c r="B30" s="266"/>
      <c r="C30" s="261"/>
      <c r="D30" s="261"/>
      <c r="E30" s="261"/>
      <c r="F30" s="261"/>
      <c r="G30" s="261"/>
      <c r="H30" s="261"/>
      <c r="I30" s="262"/>
      <c r="J30" s="58" t="s">
        <v>105</v>
      </c>
      <c r="K30" s="54"/>
      <c r="L30" s="5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13"/>
      <c r="AL30" s="214"/>
      <c r="AM30" s="214"/>
      <c r="AN30" s="214"/>
      <c r="AO30" s="214"/>
      <c r="AP30" s="214"/>
      <c r="AQ30" s="224">
        <v>10800</v>
      </c>
      <c r="AR30" s="225"/>
      <c r="AS30" s="225"/>
      <c r="AT30" s="225"/>
      <c r="AU30" s="225"/>
      <c r="AV30" s="225"/>
      <c r="AW30" s="226"/>
      <c r="AX30" s="153">
        <v>9180</v>
      </c>
      <c r="AY30" s="154"/>
      <c r="AZ30" s="154"/>
      <c r="BA30" s="154"/>
      <c r="BB30" s="154"/>
      <c r="BC30" s="154"/>
      <c r="BD30" s="154"/>
      <c r="BE30" s="154"/>
      <c r="BF30" s="155"/>
      <c r="BG30" s="221">
        <f t="shared" si="0"/>
        <v>0</v>
      </c>
      <c r="BH30" s="222"/>
      <c r="BI30" s="222"/>
      <c r="BJ30" s="222"/>
      <c r="BK30" s="222"/>
      <c r="BL30" s="222"/>
      <c r="BM30" s="222"/>
      <c r="BN30" s="222"/>
      <c r="BO30" s="223"/>
    </row>
    <row r="31" spans="2:67" ht="29.25" customHeight="1">
      <c r="B31" s="266"/>
      <c r="C31" s="261"/>
      <c r="D31" s="261"/>
      <c r="E31" s="261"/>
      <c r="F31" s="261"/>
      <c r="G31" s="261"/>
      <c r="H31" s="261"/>
      <c r="I31" s="262"/>
      <c r="J31" s="59" t="s">
        <v>130</v>
      </c>
      <c r="K31" s="54"/>
      <c r="L31" s="5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13"/>
      <c r="AL31" s="214"/>
      <c r="AM31" s="214"/>
      <c r="AN31" s="214"/>
      <c r="AO31" s="214"/>
      <c r="AP31" s="214"/>
      <c r="AQ31" s="224">
        <v>9800</v>
      </c>
      <c r="AR31" s="225"/>
      <c r="AS31" s="225"/>
      <c r="AT31" s="225"/>
      <c r="AU31" s="225"/>
      <c r="AV31" s="225"/>
      <c r="AW31" s="226"/>
      <c r="AX31" s="153">
        <v>8330</v>
      </c>
      <c r="AY31" s="154"/>
      <c r="AZ31" s="154"/>
      <c r="BA31" s="154"/>
      <c r="BB31" s="154"/>
      <c r="BC31" s="154"/>
      <c r="BD31" s="154"/>
      <c r="BE31" s="154"/>
      <c r="BF31" s="155"/>
      <c r="BG31" s="221">
        <f t="shared" si="0"/>
        <v>0</v>
      </c>
      <c r="BH31" s="222"/>
      <c r="BI31" s="222"/>
      <c r="BJ31" s="222"/>
      <c r="BK31" s="222"/>
      <c r="BL31" s="222"/>
      <c r="BM31" s="222"/>
      <c r="BN31" s="222"/>
      <c r="BO31" s="223"/>
    </row>
    <row r="32" spans="2:67" ht="29.25" customHeight="1">
      <c r="B32" s="266"/>
      <c r="C32" s="261"/>
      <c r="D32" s="261"/>
      <c r="E32" s="261"/>
      <c r="F32" s="261"/>
      <c r="G32" s="261"/>
      <c r="H32" s="261"/>
      <c r="I32" s="262"/>
      <c r="J32" s="58" t="s">
        <v>107</v>
      </c>
      <c r="K32" s="54"/>
      <c r="L32" s="5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13"/>
      <c r="AL32" s="214"/>
      <c r="AM32" s="214"/>
      <c r="AN32" s="214"/>
      <c r="AO32" s="214"/>
      <c r="AP32" s="214"/>
      <c r="AQ32" s="224">
        <v>10800</v>
      </c>
      <c r="AR32" s="225"/>
      <c r="AS32" s="225"/>
      <c r="AT32" s="225"/>
      <c r="AU32" s="225"/>
      <c r="AV32" s="225"/>
      <c r="AW32" s="226"/>
      <c r="AX32" s="153">
        <v>9180</v>
      </c>
      <c r="AY32" s="154"/>
      <c r="AZ32" s="154"/>
      <c r="BA32" s="154"/>
      <c r="BB32" s="154"/>
      <c r="BC32" s="154"/>
      <c r="BD32" s="154"/>
      <c r="BE32" s="154"/>
      <c r="BF32" s="155"/>
      <c r="BG32" s="218">
        <f t="shared" si="0"/>
        <v>0</v>
      </c>
      <c r="BH32" s="219"/>
      <c r="BI32" s="219"/>
      <c r="BJ32" s="219"/>
      <c r="BK32" s="219"/>
      <c r="BL32" s="219"/>
      <c r="BM32" s="219"/>
      <c r="BN32" s="219"/>
      <c r="BO32" s="220"/>
    </row>
    <row r="33" spans="2:67" ht="29.25" customHeight="1">
      <c r="B33" s="266"/>
      <c r="C33" s="261"/>
      <c r="D33" s="261"/>
      <c r="E33" s="261"/>
      <c r="F33" s="261"/>
      <c r="G33" s="261"/>
      <c r="H33" s="261"/>
      <c r="I33" s="262"/>
      <c r="J33" s="59" t="s">
        <v>131</v>
      </c>
      <c r="K33" s="56"/>
      <c r="L33" s="57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213"/>
      <c r="AL33" s="214"/>
      <c r="AM33" s="214"/>
      <c r="AN33" s="214"/>
      <c r="AO33" s="214"/>
      <c r="AP33" s="214"/>
      <c r="AQ33" s="224">
        <v>9800</v>
      </c>
      <c r="AR33" s="225"/>
      <c r="AS33" s="225"/>
      <c r="AT33" s="225"/>
      <c r="AU33" s="225"/>
      <c r="AV33" s="225"/>
      <c r="AW33" s="226"/>
      <c r="AX33" s="153">
        <v>8330</v>
      </c>
      <c r="AY33" s="154"/>
      <c r="AZ33" s="154"/>
      <c r="BA33" s="154"/>
      <c r="BB33" s="154"/>
      <c r="BC33" s="154"/>
      <c r="BD33" s="154"/>
      <c r="BE33" s="154"/>
      <c r="BF33" s="155"/>
      <c r="BG33" s="218">
        <f t="shared" si="0"/>
        <v>0</v>
      </c>
      <c r="BH33" s="219"/>
      <c r="BI33" s="219"/>
      <c r="BJ33" s="219"/>
      <c r="BK33" s="219"/>
      <c r="BL33" s="219"/>
      <c r="BM33" s="219"/>
      <c r="BN33" s="219"/>
      <c r="BO33" s="220"/>
    </row>
    <row r="34" spans="2:67" ht="29.25" customHeight="1">
      <c r="B34" s="266"/>
      <c r="C34" s="261"/>
      <c r="D34" s="261"/>
      <c r="E34" s="261"/>
      <c r="F34" s="261"/>
      <c r="G34" s="261"/>
      <c r="H34" s="261"/>
      <c r="I34" s="262"/>
      <c r="J34" s="58" t="s">
        <v>132</v>
      </c>
      <c r="K34" s="54"/>
      <c r="L34" s="5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213"/>
      <c r="AL34" s="214"/>
      <c r="AM34" s="214"/>
      <c r="AN34" s="214"/>
      <c r="AO34" s="214"/>
      <c r="AP34" s="214"/>
      <c r="AQ34" s="224">
        <v>10800</v>
      </c>
      <c r="AR34" s="225"/>
      <c r="AS34" s="225"/>
      <c r="AT34" s="225"/>
      <c r="AU34" s="225"/>
      <c r="AV34" s="225"/>
      <c r="AW34" s="226"/>
      <c r="AX34" s="153">
        <v>9180</v>
      </c>
      <c r="AY34" s="154"/>
      <c r="AZ34" s="154"/>
      <c r="BA34" s="154"/>
      <c r="BB34" s="154"/>
      <c r="BC34" s="154"/>
      <c r="BD34" s="154"/>
      <c r="BE34" s="154"/>
      <c r="BF34" s="155"/>
      <c r="BG34" s="218">
        <f t="shared" si="0"/>
        <v>0</v>
      </c>
      <c r="BH34" s="219"/>
      <c r="BI34" s="219"/>
      <c r="BJ34" s="219"/>
      <c r="BK34" s="219"/>
      <c r="BL34" s="219"/>
      <c r="BM34" s="219"/>
      <c r="BN34" s="219"/>
      <c r="BO34" s="220"/>
    </row>
    <row r="35" spans="2:67" ht="29.25" customHeight="1">
      <c r="B35" s="266"/>
      <c r="C35" s="261"/>
      <c r="D35" s="261"/>
      <c r="E35" s="261"/>
      <c r="F35" s="261"/>
      <c r="G35" s="261"/>
      <c r="H35" s="261"/>
      <c r="I35" s="262"/>
      <c r="J35" s="59" t="s">
        <v>133</v>
      </c>
      <c r="K35" s="56"/>
      <c r="L35" s="57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213"/>
      <c r="AL35" s="214"/>
      <c r="AM35" s="214"/>
      <c r="AN35" s="214"/>
      <c r="AO35" s="214"/>
      <c r="AP35" s="214"/>
      <c r="AQ35" s="224">
        <v>9800</v>
      </c>
      <c r="AR35" s="225"/>
      <c r="AS35" s="225"/>
      <c r="AT35" s="225"/>
      <c r="AU35" s="225"/>
      <c r="AV35" s="225"/>
      <c r="AW35" s="226"/>
      <c r="AX35" s="153">
        <v>8330</v>
      </c>
      <c r="AY35" s="154"/>
      <c r="AZ35" s="154"/>
      <c r="BA35" s="154"/>
      <c r="BB35" s="154"/>
      <c r="BC35" s="154"/>
      <c r="BD35" s="154"/>
      <c r="BE35" s="154"/>
      <c r="BF35" s="155"/>
      <c r="BG35" s="218">
        <f t="shared" si="0"/>
        <v>0</v>
      </c>
      <c r="BH35" s="219"/>
      <c r="BI35" s="219"/>
      <c r="BJ35" s="219"/>
      <c r="BK35" s="219"/>
      <c r="BL35" s="219"/>
      <c r="BM35" s="219"/>
      <c r="BN35" s="219"/>
      <c r="BO35" s="220"/>
    </row>
    <row r="36" spans="2:67" ht="29.25" customHeight="1">
      <c r="B36" s="266"/>
      <c r="C36" s="261"/>
      <c r="D36" s="261"/>
      <c r="E36" s="261"/>
      <c r="F36" s="261"/>
      <c r="G36" s="261"/>
      <c r="H36" s="261"/>
      <c r="I36" s="262"/>
      <c r="J36" s="58" t="s">
        <v>150</v>
      </c>
      <c r="K36" s="54"/>
      <c r="L36" s="55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213"/>
      <c r="AL36" s="214"/>
      <c r="AM36" s="214"/>
      <c r="AN36" s="214"/>
      <c r="AO36" s="214"/>
      <c r="AP36" s="214"/>
      <c r="AQ36" s="224">
        <v>9800</v>
      </c>
      <c r="AR36" s="225"/>
      <c r="AS36" s="225"/>
      <c r="AT36" s="225"/>
      <c r="AU36" s="225"/>
      <c r="AV36" s="225"/>
      <c r="AW36" s="226"/>
      <c r="AX36" s="153">
        <v>8330</v>
      </c>
      <c r="AY36" s="154"/>
      <c r="AZ36" s="154"/>
      <c r="BA36" s="154"/>
      <c r="BB36" s="154"/>
      <c r="BC36" s="154"/>
      <c r="BD36" s="154"/>
      <c r="BE36" s="154"/>
      <c r="BF36" s="155"/>
      <c r="BG36" s="218">
        <f t="shared" si="0"/>
        <v>0</v>
      </c>
      <c r="BH36" s="219"/>
      <c r="BI36" s="219"/>
      <c r="BJ36" s="219"/>
      <c r="BK36" s="219"/>
      <c r="BL36" s="219"/>
      <c r="BM36" s="219"/>
      <c r="BN36" s="219"/>
      <c r="BO36" s="220"/>
    </row>
    <row r="37" spans="2:67" ht="29.25" customHeight="1">
      <c r="B37" s="267"/>
      <c r="C37" s="268"/>
      <c r="D37" s="268"/>
      <c r="E37" s="268"/>
      <c r="F37" s="268"/>
      <c r="G37" s="268"/>
      <c r="H37" s="268"/>
      <c r="I37" s="269"/>
      <c r="J37" s="59" t="s">
        <v>151</v>
      </c>
      <c r="K37" s="56"/>
      <c r="L37" s="5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213"/>
      <c r="AL37" s="214"/>
      <c r="AM37" s="214"/>
      <c r="AN37" s="214"/>
      <c r="AO37" s="214"/>
      <c r="AP37" s="214"/>
      <c r="AQ37" s="224">
        <v>8700</v>
      </c>
      <c r="AR37" s="225"/>
      <c r="AS37" s="225"/>
      <c r="AT37" s="225"/>
      <c r="AU37" s="225"/>
      <c r="AV37" s="225"/>
      <c r="AW37" s="226"/>
      <c r="AX37" s="153">
        <v>7390</v>
      </c>
      <c r="AY37" s="154"/>
      <c r="AZ37" s="154"/>
      <c r="BA37" s="154"/>
      <c r="BB37" s="154"/>
      <c r="BC37" s="154"/>
      <c r="BD37" s="154"/>
      <c r="BE37" s="154"/>
      <c r="BF37" s="155"/>
      <c r="BG37" s="218">
        <f t="shared" si="0"/>
        <v>0</v>
      </c>
      <c r="BH37" s="219"/>
      <c r="BI37" s="219"/>
      <c r="BJ37" s="219"/>
      <c r="BK37" s="219"/>
      <c r="BL37" s="219"/>
      <c r="BM37" s="219"/>
      <c r="BN37" s="219"/>
      <c r="BO37" s="220"/>
    </row>
    <row r="38" spans="2:67" ht="6.75" customHeight="1">
      <c r="AK38" s="257" t="s">
        <v>269</v>
      </c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9"/>
      <c r="BG38" s="248">
        <f>SUM(BG25:BG37)</f>
        <v>0</v>
      </c>
      <c r="BH38" s="249"/>
      <c r="BI38" s="249"/>
      <c r="BJ38" s="249"/>
      <c r="BK38" s="249"/>
      <c r="BL38" s="249"/>
      <c r="BM38" s="249"/>
      <c r="BN38" s="249"/>
      <c r="BO38" s="250"/>
    </row>
    <row r="39" spans="2:67" ht="11.25" customHeight="1">
      <c r="B39" s="17" t="s">
        <v>38</v>
      </c>
      <c r="C39" s="17"/>
      <c r="AK39" s="260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2"/>
      <c r="BG39" s="251"/>
      <c r="BH39" s="252"/>
      <c r="BI39" s="252"/>
      <c r="BJ39" s="252"/>
      <c r="BK39" s="252"/>
      <c r="BL39" s="252"/>
      <c r="BM39" s="252"/>
      <c r="BN39" s="252"/>
      <c r="BO39" s="253"/>
    </row>
    <row r="40" spans="2:67" ht="11.25" customHeight="1" thickBot="1">
      <c r="B40" s="17" t="s">
        <v>40</v>
      </c>
      <c r="C40" s="17"/>
      <c r="AK40" s="263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5"/>
      <c r="BG40" s="254"/>
      <c r="BH40" s="255"/>
      <c r="BI40" s="255"/>
      <c r="BJ40" s="255"/>
      <c r="BK40" s="255"/>
      <c r="BL40" s="255"/>
      <c r="BM40" s="255"/>
      <c r="BN40" s="255"/>
      <c r="BO40" s="256"/>
    </row>
    <row r="41" spans="2:67" ht="11.25" customHeight="1" thickTop="1">
      <c r="B41" s="17" t="s">
        <v>39</v>
      </c>
      <c r="C41" s="17"/>
    </row>
    <row r="42" spans="2:67" ht="11.25" customHeight="1">
      <c r="B42" s="17" t="s">
        <v>134</v>
      </c>
      <c r="C42" s="17"/>
    </row>
    <row r="43" spans="2:67" ht="6" customHeight="1"/>
    <row r="44" spans="2:67">
      <c r="B44" s="13"/>
    </row>
  </sheetData>
  <mergeCells count="94">
    <mergeCell ref="B25:I37"/>
    <mergeCell ref="BG31:BO31"/>
    <mergeCell ref="AK34:AP34"/>
    <mergeCell ref="AQ34:AW34"/>
    <mergeCell ref="BG34:BO34"/>
    <mergeCell ref="BG32:BO32"/>
    <mergeCell ref="AK33:AP33"/>
    <mergeCell ref="AQ32:AW32"/>
    <mergeCell ref="AQ33:AW33"/>
    <mergeCell ref="AK29:AP29"/>
    <mergeCell ref="AK31:AP31"/>
    <mergeCell ref="AQ30:AW30"/>
    <mergeCell ref="AQ31:AW31"/>
    <mergeCell ref="AX28:BF28"/>
    <mergeCell ref="AX29:BF29"/>
    <mergeCell ref="AX30:BF30"/>
    <mergeCell ref="BG38:BO40"/>
    <mergeCell ref="AQ37:AW37"/>
    <mergeCell ref="AK37:AP37"/>
    <mergeCell ref="AK35:AP35"/>
    <mergeCell ref="AQ35:AW35"/>
    <mergeCell ref="BG35:BO35"/>
    <mergeCell ref="BG36:BO36"/>
    <mergeCell ref="AK36:AP36"/>
    <mergeCell ref="AQ36:AW36"/>
    <mergeCell ref="BG37:BO37"/>
    <mergeCell ref="AX36:BF36"/>
    <mergeCell ref="AX37:BF37"/>
    <mergeCell ref="AK38:BF40"/>
    <mergeCell ref="AK24:AP24"/>
    <mergeCell ref="R16:BF16"/>
    <mergeCell ref="AK25:AP25"/>
    <mergeCell ref="AK27:AP27"/>
    <mergeCell ref="AK28:AP28"/>
    <mergeCell ref="R17:AL17"/>
    <mergeCell ref="AK26:AP26"/>
    <mergeCell ref="AQ26:AW26"/>
    <mergeCell ref="AQ28:AW28"/>
    <mergeCell ref="R18:AL18"/>
    <mergeCell ref="AM18:BF18"/>
    <mergeCell ref="AM17:BF17"/>
    <mergeCell ref="AX24:BF24"/>
    <mergeCell ref="AX26:BF26"/>
    <mergeCell ref="AX25:BF25"/>
    <mergeCell ref="AX27:BF27"/>
    <mergeCell ref="B24:I24"/>
    <mergeCell ref="J24:AJ24"/>
    <mergeCell ref="AK32:AP32"/>
    <mergeCell ref="BG24:BO24"/>
    <mergeCell ref="BG33:BO33"/>
    <mergeCell ref="BG28:BO28"/>
    <mergeCell ref="BG29:BO29"/>
    <mergeCell ref="BG30:BO30"/>
    <mergeCell ref="BG26:BO26"/>
    <mergeCell ref="AQ29:AW29"/>
    <mergeCell ref="BG25:BO25"/>
    <mergeCell ref="BG27:BO27"/>
    <mergeCell ref="AQ24:AW24"/>
    <mergeCell ref="AK30:AP30"/>
    <mergeCell ref="AQ25:AW25"/>
    <mergeCell ref="AQ27:AW27"/>
    <mergeCell ref="AX3:BF3"/>
    <mergeCell ref="AX4:BF4"/>
    <mergeCell ref="R13:BF13"/>
    <mergeCell ref="B5:BF5"/>
    <mergeCell ref="B11:K13"/>
    <mergeCell ref="L11:Q11"/>
    <mergeCell ref="L12:Q12"/>
    <mergeCell ref="R7:AN7"/>
    <mergeCell ref="AA11:BF11"/>
    <mergeCell ref="AO3:AW3"/>
    <mergeCell ref="AO4:AW4"/>
    <mergeCell ref="L13:Q13"/>
    <mergeCell ref="B20:Q20"/>
    <mergeCell ref="R20:BF20"/>
    <mergeCell ref="B21:Q21"/>
    <mergeCell ref="R21:BF21"/>
    <mergeCell ref="R19:BF19"/>
    <mergeCell ref="B19:Q19"/>
    <mergeCell ref="B17:Q18"/>
    <mergeCell ref="R12:BF12"/>
    <mergeCell ref="R11:Z11"/>
    <mergeCell ref="R15:BF15"/>
    <mergeCell ref="AP14:BF14"/>
    <mergeCell ref="B14:Q14"/>
    <mergeCell ref="U14:AL14"/>
    <mergeCell ref="AM14:AO14"/>
    <mergeCell ref="B15:Q16"/>
    <mergeCell ref="R14:T14"/>
    <mergeCell ref="AX31:BF31"/>
    <mergeCell ref="AX32:BF32"/>
    <mergeCell ref="AX33:BF33"/>
    <mergeCell ref="AX34:BF34"/>
    <mergeCell ref="AX35:BF35"/>
  </mergeCells>
  <phoneticPr fontId="2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>
    <oddFooter>&amp;C- 1/6 -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42"/>
  <sheetViews>
    <sheetView showGridLines="0" showZeros="0" topLeftCell="B1" zoomScale="90" zoomScaleNormal="90" workbookViewId="0">
      <selection activeCell="R22" sqref="R22"/>
    </sheetView>
  </sheetViews>
  <sheetFormatPr defaultRowHeight="13.5"/>
  <cols>
    <col min="1" max="1" width="1.625" style="6" customWidth="1"/>
    <col min="2" max="2" width="14.125" style="7" customWidth="1"/>
    <col min="3" max="3" width="14.125" style="6" customWidth="1"/>
    <col min="4" max="4" width="14.75" style="6" customWidth="1"/>
    <col min="5" max="8" width="14.125" style="6" customWidth="1"/>
    <col min="9" max="90" width="1.625" style="6" customWidth="1"/>
    <col min="91" max="16384" width="9" style="6"/>
  </cols>
  <sheetData>
    <row r="1" spans="2:53" ht="24" customHeight="1">
      <c r="B1" s="101"/>
      <c r="H1" s="2" t="s">
        <v>268</v>
      </c>
    </row>
    <row r="2" spans="2:53" ht="14.25" customHeight="1" thickBot="1">
      <c r="B2" s="101"/>
      <c r="H2" s="2"/>
    </row>
    <row r="3" spans="2:53" ht="24.75" customHeight="1" thickTop="1" thickBot="1">
      <c r="G3" s="275" t="s">
        <v>155</v>
      </c>
      <c r="H3" s="276"/>
    </row>
    <row r="4" spans="2:53" ht="28.5" customHeight="1" thickTop="1">
      <c r="B4" s="192" t="s">
        <v>204</v>
      </c>
      <c r="C4" s="192"/>
      <c r="D4" s="192"/>
      <c r="E4" s="192"/>
      <c r="F4" s="192"/>
      <c r="G4" s="192"/>
      <c r="H4" s="192"/>
    </row>
    <row r="5" spans="2:53" ht="12.75" customHeight="1" thickBot="1">
      <c r="B5" s="124"/>
      <c r="C5" s="124"/>
      <c r="D5" s="124"/>
      <c r="E5" s="124"/>
      <c r="F5" s="124"/>
      <c r="G5" s="124"/>
      <c r="H5" s="124"/>
    </row>
    <row r="6" spans="2:53" ht="28.5" customHeight="1" thickTop="1" thickBot="1">
      <c r="B6" s="98" t="s">
        <v>4</v>
      </c>
      <c r="C6" s="277">
        <f>会場受験!R16</f>
        <v>0</v>
      </c>
      <c r="D6" s="278"/>
      <c r="E6" s="279"/>
      <c r="F6" s="100" t="s">
        <v>76</v>
      </c>
      <c r="G6" s="280" t="str">
        <f>会場受験!R18</f>
        <v>様</v>
      </c>
      <c r="H6" s="281"/>
      <c r="I6" s="282"/>
    </row>
    <row r="7" spans="2:53" ht="15" customHeight="1" thickTop="1"/>
    <row r="8" spans="2:53">
      <c r="B8" s="4" t="s">
        <v>156</v>
      </c>
    </row>
    <row r="9" spans="2:53">
      <c r="B9" s="14" t="s">
        <v>91</v>
      </c>
    </row>
    <row r="10" spans="2:53">
      <c r="B10" s="14" t="s">
        <v>85</v>
      </c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</row>
    <row r="11" spans="2:53">
      <c r="B11" s="14" t="s">
        <v>266</v>
      </c>
    </row>
    <row r="12" spans="2:53">
      <c r="B12" s="97" t="s">
        <v>157</v>
      </c>
    </row>
    <row r="13" spans="2:53" ht="8.25" customHeight="1">
      <c r="B13" s="102"/>
    </row>
    <row r="14" spans="2:53" ht="19.5" customHeight="1" thickBot="1">
      <c r="B14" s="274" t="s">
        <v>84</v>
      </c>
      <c r="C14" s="274"/>
      <c r="D14" s="274"/>
      <c r="E14" s="274"/>
      <c r="F14" s="274"/>
      <c r="G14" s="274"/>
      <c r="H14" s="274"/>
    </row>
    <row r="15" spans="2:53" ht="44.25" customHeight="1" thickTop="1" thickBot="1">
      <c r="B15" s="146" t="s">
        <v>158</v>
      </c>
      <c r="C15" s="147" t="s">
        <v>159</v>
      </c>
      <c r="D15" s="147" t="s">
        <v>168</v>
      </c>
      <c r="E15" s="147" t="s">
        <v>169</v>
      </c>
      <c r="F15" s="147" t="s">
        <v>170</v>
      </c>
      <c r="G15" s="147" t="s">
        <v>171</v>
      </c>
      <c r="H15" s="148" t="s">
        <v>152</v>
      </c>
    </row>
    <row r="16" spans="2:53" ht="18" customHeight="1" thickTop="1">
      <c r="B16" s="139"/>
      <c r="C16" s="139"/>
      <c r="D16" s="139"/>
      <c r="E16" s="139"/>
      <c r="F16" s="139"/>
      <c r="G16" s="139"/>
      <c r="H16" s="139"/>
    </row>
    <row r="17" spans="2:58" ht="53.25" customHeight="1">
      <c r="B17" s="138" t="s">
        <v>160</v>
      </c>
      <c r="C17" s="140" t="s">
        <v>77</v>
      </c>
      <c r="D17" s="140" t="s">
        <v>161</v>
      </c>
      <c r="E17" s="140" t="s">
        <v>78</v>
      </c>
      <c r="F17" s="140" t="s">
        <v>79</v>
      </c>
      <c r="G17" s="116" t="s">
        <v>162</v>
      </c>
      <c r="H17" s="140" t="s">
        <v>163</v>
      </c>
      <c r="AE17" s="261"/>
      <c r="AF17" s="261"/>
      <c r="AG17" s="261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1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</row>
    <row r="18" spans="2:58" ht="17.25" customHeight="1">
      <c r="B18" s="122" t="s">
        <v>58</v>
      </c>
      <c r="C18" s="122" t="s">
        <v>57</v>
      </c>
      <c r="D18" s="123" t="s">
        <v>59</v>
      </c>
      <c r="E18" s="123" t="s">
        <v>164</v>
      </c>
      <c r="F18" s="123" t="s">
        <v>165</v>
      </c>
      <c r="G18" s="123" t="s">
        <v>166</v>
      </c>
      <c r="H18" s="149" t="s">
        <v>167</v>
      </c>
      <c r="AE18" s="139"/>
      <c r="AF18" s="139"/>
      <c r="AG18" s="139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</row>
    <row r="19" spans="2:58" ht="25.5" customHeight="1">
      <c r="B19" s="138">
        <v>1</v>
      </c>
      <c r="C19" s="129"/>
      <c r="D19" s="129"/>
      <c r="E19" s="129"/>
      <c r="F19" s="129"/>
      <c r="G19" s="129"/>
      <c r="H19" s="150" t="s">
        <v>167</v>
      </c>
    </row>
    <row r="20" spans="2:58" ht="25.5" customHeight="1">
      <c r="B20" s="138">
        <v>2</v>
      </c>
      <c r="C20" s="129"/>
      <c r="D20" s="129"/>
      <c r="E20" s="129"/>
      <c r="F20" s="129"/>
      <c r="G20" s="129"/>
      <c r="H20" s="150" t="s">
        <v>167</v>
      </c>
    </row>
    <row r="21" spans="2:58" ht="25.5" customHeight="1">
      <c r="B21" s="138">
        <v>3</v>
      </c>
      <c r="C21" s="129"/>
      <c r="D21" s="129"/>
      <c r="E21" s="129"/>
      <c r="F21" s="129"/>
      <c r="G21" s="129"/>
      <c r="H21" s="150" t="s">
        <v>167</v>
      </c>
    </row>
    <row r="22" spans="2:58" ht="25.5" customHeight="1">
      <c r="B22" s="138">
        <v>4</v>
      </c>
      <c r="C22" s="129"/>
      <c r="D22" s="129"/>
      <c r="E22" s="129"/>
      <c r="F22" s="129"/>
      <c r="G22" s="129"/>
      <c r="H22" s="150" t="s">
        <v>167</v>
      </c>
    </row>
    <row r="23" spans="2:58" ht="25.5" customHeight="1">
      <c r="B23" s="138">
        <v>5</v>
      </c>
      <c r="C23" s="129"/>
      <c r="D23" s="129"/>
      <c r="E23" s="129"/>
      <c r="F23" s="129"/>
      <c r="G23" s="129"/>
      <c r="H23" s="150" t="s">
        <v>167</v>
      </c>
    </row>
    <row r="24" spans="2:58" ht="25.5" customHeight="1">
      <c r="B24" s="138">
        <v>6</v>
      </c>
      <c r="C24" s="129"/>
      <c r="D24" s="129"/>
      <c r="E24" s="129"/>
      <c r="F24" s="129"/>
      <c r="G24" s="129"/>
      <c r="H24" s="150" t="s">
        <v>167</v>
      </c>
    </row>
    <row r="25" spans="2:58" ht="25.5" customHeight="1">
      <c r="B25" s="138">
        <v>7</v>
      </c>
      <c r="C25" s="129"/>
      <c r="D25" s="129"/>
      <c r="E25" s="129"/>
      <c r="F25" s="129"/>
      <c r="G25" s="129"/>
      <c r="H25" s="150" t="s">
        <v>167</v>
      </c>
    </row>
    <row r="26" spans="2:58" ht="25.5" customHeight="1">
      <c r="B26" s="138">
        <v>8</v>
      </c>
      <c r="C26" s="129"/>
      <c r="D26" s="129"/>
      <c r="E26" s="129"/>
      <c r="F26" s="129"/>
      <c r="G26" s="129"/>
      <c r="H26" s="150" t="s">
        <v>167</v>
      </c>
    </row>
    <row r="27" spans="2:58" ht="25.5" customHeight="1">
      <c r="B27" s="138">
        <v>9</v>
      </c>
      <c r="C27" s="129"/>
      <c r="D27" s="129"/>
      <c r="E27" s="129"/>
      <c r="F27" s="129"/>
      <c r="G27" s="129"/>
      <c r="H27" s="150" t="s">
        <v>167</v>
      </c>
    </row>
    <row r="28" spans="2:58" ht="25.5" customHeight="1">
      <c r="B28" s="138">
        <v>10</v>
      </c>
      <c r="C28" s="129"/>
      <c r="D28" s="129"/>
      <c r="E28" s="129"/>
      <c r="F28" s="129"/>
      <c r="G28" s="129"/>
      <c r="H28" s="150" t="s">
        <v>167</v>
      </c>
    </row>
    <row r="29" spans="2:58" ht="25.5" customHeight="1">
      <c r="B29" s="138">
        <v>11</v>
      </c>
      <c r="C29" s="129"/>
      <c r="D29" s="129"/>
      <c r="E29" s="129"/>
      <c r="F29" s="129"/>
      <c r="G29" s="129"/>
      <c r="H29" s="150" t="s">
        <v>167</v>
      </c>
    </row>
    <row r="30" spans="2:58" ht="25.5" customHeight="1">
      <c r="B30" s="138">
        <v>12</v>
      </c>
      <c r="C30" s="129"/>
      <c r="D30" s="129"/>
      <c r="E30" s="129"/>
      <c r="F30" s="129"/>
      <c r="G30" s="129"/>
      <c r="H30" s="150" t="s">
        <v>167</v>
      </c>
    </row>
    <row r="31" spans="2:58" ht="25.5" customHeight="1">
      <c r="B31" s="138">
        <v>13</v>
      </c>
      <c r="C31" s="129"/>
      <c r="D31" s="129"/>
      <c r="E31" s="129"/>
      <c r="F31" s="129"/>
      <c r="G31" s="129"/>
      <c r="H31" s="150" t="s">
        <v>167</v>
      </c>
    </row>
    <row r="32" spans="2:58" ht="25.5" customHeight="1">
      <c r="B32" s="138">
        <v>14</v>
      </c>
      <c r="C32" s="129"/>
      <c r="D32" s="129"/>
      <c r="E32" s="129"/>
      <c r="F32" s="129"/>
      <c r="G32" s="129"/>
      <c r="H32" s="150" t="s">
        <v>167</v>
      </c>
    </row>
    <row r="33" spans="2:8" ht="25.5" customHeight="1">
      <c r="B33" s="138">
        <v>15</v>
      </c>
      <c r="C33" s="129"/>
      <c r="D33" s="129"/>
      <c r="E33" s="129"/>
      <c r="F33" s="129"/>
      <c r="G33" s="129"/>
      <c r="H33" s="150" t="s">
        <v>167</v>
      </c>
    </row>
    <row r="34" spans="2:8" ht="25.5" customHeight="1">
      <c r="B34" s="138">
        <v>16</v>
      </c>
      <c r="C34" s="129"/>
      <c r="D34" s="129"/>
      <c r="E34" s="129"/>
      <c r="F34" s="129"/>
      <c r="G34" s="129"/>
      <c r="H34" s="150" t="s">
        <v>167</v>
      </c>
    </row>
    <row r="35" spans="2:8" ht="25.5" customHeight="1">
      <c r="B35" s="138">
        <v>17</v>
      </c>
      <c r="C35" s="129"/>
      <c r="D35" s="129"/>
      <c r="E35" s="129"/>
      <c r="F35" s="129"/>
      <c r="G35" s="129"/>
      <c r="H35" s="150" t="s">
        <v>167</v>
      </c>
    </row>
    <row r="36" spans="2:8" ht="25.5" customHeight="1">
      <c r="B36" s="138">
        <v>18</v>
      </c>
      <c r="C36" s="129"/>
      <c r="D36" s="129"/>
      <c r="E36" s="129"/>
      <c r="F36" s="129"/>
      <c r="G36" s="129"/>
      <c r="H36" s="150" t="s">
        <v>167</v>
      </c>
    </row>
    <row r="37" spans="2:8" ht="25.5" customHeight="1">
      <c r="B37" s="138">
        <v>19</v>
      </c>
      <c r="C37" s="129"/>
      <c r="D37" s="129"/>
      <c r="E37" s="129"/>
      <c r="F37" s="129"/>
      <c r="G37" s="129"/>
      <c r="H37" s="150" t="s">
        <v>167</v>
      </c>
    </row>
    <row r="38" spans="2:8" ht="25.5" customHeight="1">
      <c r="B38" s="138">
        <v>20</v>
      </c>
      <c r="C38" s="129"/>
      <c r="D38" s="129"/>
      <c r="E38" s="129"/>
      <c r="F38" s="129"/>
      <c r="G38" s="129"/>
      <c r="H38" s="150" t="s">
        <v>167</v>
      </c>
    </row>
    <row r="39" spans="2:8" ht="13.5" customHeight="1">
      <c r="B39" s="139"/>
      <c r="C39" s="139"/>
      <c r="D39" s="139"/>
      <c r="E39" s="139"/>
      <c r="F39" s="139"/>
      <c r="G39" s="139"/>
      <c r="H39" s="139"/>
    </row>
    <row r="40" spans="2:8" ht="14.25">
      <c r="B40" s="16" t="s">
        <v>88</v>
      </c>
    </row>
    <row r="42" spans="2:8" ht="14.25">
      <c r="B42" s="103"/>
    </row>
  </sheetData>
  <mergeCells count="16">
    <mergeCell ref="L10:Q10"/>
    <mergeCell ref="R10:W10"/>
    <mergeCell ref="B14:H14"/>
    <mergeCell ref="G3:H3"/>
    <mergeCell ref="B4:H4"/>
    <mergeCell ref="C6:E6"/>
    <mergeCell ref="G6:I6"/>
    <mergeCell ref="AE17:AG17"/>
    <mergeCell ref="AH17:AS17"/>
    <mergeCell ref="AT17:AZ17"/>
    <mergeCell ref="BA17:BF17"/>
    <mergeCell ref="X10:AC10"/>
    <mergeCell ref="AD10:AI10"/>
    <mergeCell ref="AJ10:AO10"/>
    <mergeCell ref="AP10:AU10"/>
    <mergeCell ref="AV10:BA10"/>
  </mergeCells>
  <phoneticPr fontId="2"/>
  <dataValidations count="1">
    <dataValidation type="list" allowBlank="1" showDropDown="1" showInputMessage="1" showErrorMessage="1" sqref="H18:H38">
      <formula1>#REF!</formula1>
    </dataValidation>
  </dataValidations>
  <pageMargins left="0.39370078740157483" right="0.39370078740157483" top="0.39370078740157483" bottom="0.59055118110236227" header="0.51181102362204722" footer="0.51181102362204722"/>
  <pageSetup paperSize="9" scale="89" orientation="portrait" r:id="rId1"/>
  <headerFooter alignWithMargins="0">
    <oddFooter>&amp;C- 2/6 -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BO44"/>
  <sheetViews>
    <sheetView showGridLines="0" showZeros="0" topLeftCell="A24" workbookViewId="0">
      <selection activeCell="AX24" sqref="AX24:BF24"/>
    </sheetView>
  </sheetViews>
  <sheetFormatPr defaultRowHeight="13.5"/>
  <cols>
    <col min="1" max="16" width="1.625" style="6" customWidth="1"/>
    <col min="17" max="17" width="3.5" style="6" customWidth="1"/>
    <col min="18" max="140" width="1.625" style="6" customWidth="1"/>
    <col min="141" max="16384" width="9" style="6"/>
  </cols>
  <sheetData>
    <row r="1" spans="2:58" ht="13.5" customHeight="1">
      <c r="B1" s="12"/>
      <c r="G1" s="12"/>
      <c r="AZ1" s="2"/>
      <c r="BF1" s="2" t="s">
        <v>268</v>
      </c>
    </row>
    <row r="2" spans="2:58" ht="13.5" customHeight="1">
      <c r="B2" s="12"/>
      <c r="G2" s="12"/>
    </row>
    <row r="3" spans="2:58" ht="11.25" customHeight="1">
      <c r="B3" s="12"/>
      <c r="G3" s="12"/>
      <c r="AO3" s="187" t="s">
        <v>12</v>
      </c>
      <c r="AP3" s="187"/>
      <c r="AQ3" s="187"/>
      <c r="AR3" s="187"/>
      <c r="AS3" s="187"/>
      <c r="AT3" s="187"/>
      <c r="AU3" s="187"/>
      <c r="AV3" s="187"/>
      <c r="AW3" s="187"/>
      <c r="AX3" s="187" t="s">
        <v>13</v>
      </c>
      <c r="AY3" s="187"/>
      <c r="AZ3" s="187"/>
      <c r="BA3" s="187"/>
      <c r="BB3" s="187"/>
      <c r="BC3" s="187"/>
      <c r="BD3" s="187"/>
      <c r="BE3" s="187"/>
      <c r="BF3" s="187"/>
    </row>
    <row r="4" spans="2:58" ht="18.75" customHeight="1">
      <c r="B4" s="12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</row>
    <row r="5" spans="2:58" ht="24" customHeight="1">
      <c r="B5" s="192" t="s">
        <v>203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</row>
    <row r="6" spans="2:58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>
      <c r="R7" s="296" t="s">
        <v>26</v>
      </c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8"/>
    </row>
    <row r="8" spans="2:58" ht="7.5" customHeight="1"/>
    <row r="9" spans="2:58">
      <c r="B9" s="4" t="s">
        <v>73</v>
      </c>
    </row>
    <row r="10" spans="2:58" ht="14.25" thickBot="1">
      <c r="B10" s="5" t="s">
        <v>71</v>
      </c>
    </row>
    <row r="11" spans="2:58" ht="22.5" customHeight="1" thickTop="1">
      <c r="B11" s="193" t="s">
        <v>27</v>
      </c>
      <c r="C11" s="194"/>
      <c r="D11" s="194"/>
      <c r="E11" s="194"/>
      <c r="F11" s="194"/>
      <c r="G11" s="194"/>
      <c r="H11" s="194"/>
      <c r="I11" s="194"/>
      <c r="J11" s="194"/>
      <c r="K11" s="195"/>
      <c r="L11" s="193" t="s">
        <v>1</v>
      </c>
      <c r="M11" s="194"/>
      <c r="N11" s="194"/>
      <c r="O11" s="194"/>
      <c r="P11" s="194"/>
      <c r="Q11" s="202"/>
      <c r="R11" s="294" t="s">
        <v>67</v>
      </c>
      <c r="S11" s="295"/>
      <c r="T11" s="295"/>
      <c r="U11" s="295"/>
      <c r="V11" s="295"/>
      <c r="W11" s="295"/>
      <c r="X11" s="295"/>
      <c r="Y11" s="295"/>
      <c r="Z11" s="295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10"/>
    </row>
    <row r="12" spans="2:58" ht="22.5" customHeight="1">
      <c r="B12" s="196"/>
      <c r="C12" s="197"/>
      <c r="D12" s="197"/>
      <c r="E12" s="197"/>
      <c r="F12" s="197"/>
      <c r="G12" s="197"/>
      <c r="H12" s="197"/>
      <c r="I12" s="197"/>
      <c r="J12" s="197"/>
      <c r="K12" s="198"/>
      <c r="L12" s="203" t="s">
        <v>2</v>
      </c>
      <c r="M12" s="204"/>
      <c r="N12" s="204"/>
      <c r="O12" s="204"/>
      <c r="P12" s="204"/>
      <c r="Q12" s="205"/>
      <c r="R12" s="158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60"/>
    </row>
    <row r="13" spans="2:58" ht="22.5" customHeight="1">
      <c r="B13" s="199"/>
      <c r="C13" s="200"/>
      <c r="D13" s="200"/>
      <c r="E13" s="200"/>
      <c r="F13" s="200"/>
      <c r="G13" s="200"/>
      <c r="H13" s="200"/>
      <c r="I13" s="200"/>
      <c r="J13" s="200"/>
      <c r="K13" s="201"/>
      <c r="L13" s="199" t="s">
        <v>3</v>
      </c>
      <c r="M13" s="200"/>
      <c r="N13" s="200"/>
      <c r="O13" s="200"/>
      <c r="P13" s="200"/>
      <c r="Q13" s="211"/>
      <c r="R13" s="189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</row>
    <row r="14" spans="2:58" ht="22.5" customHeight="1">
      <c r="B14" s="157" t="s">
        <v>28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  <c r="R14" s="177" t="s">
        <v>30</v>
      </c>
      <c r="S14" s="170"/>
      <c r="T14" s="170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8"/>
      <c r="AM14" s="169" t="s">
        <v>31</v>
      </c>
      <c r="AN14" s="170"/>
      <c r="AO14" s="170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7"/>
    </row>
    <row r="15" spans="2:58" ht="13.5" customHeight="1">
      <c r="B15" s="171" t="s">
        <v>29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3"/>
      <c r="R15" s="163" t="s">
        <v>32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5"/>
    </row>
    <row r="16" spans="2:58" ht="22.5" customHeight="1"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231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3"/>
    </row>
    <row r="17" spans="2:67" ht="13.5" customHeight="1">
      <c r="B17" s="156" t="s">
        <v>68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7"/>
      <c r="R17" s="234" t="s">
        <v>32</v>
      </c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6"/>
      <c r="AM17" s="240" t="s">
        <v>65</v>
      </c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41"/>
    </row>
    <row r="18" spans="2:67" ht="22.5" customHeight="1"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  <c r="R18" s="237" t="s">
        <v>69</v>
      </c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9"/>
      <c r="AM18" s="199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11"/>
    </row>
    <row r="19" spans="2:67" ht="23.25" customHeight="1">
      <c r="B19" s="157" t="s">
        <v>64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  <c r="R19" s="291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3"/>
    </row>
    <row r="20" spans="2:67" ht="23.25" customHeight="1">
      <c r="B20" s="157" t="s">
        <v>62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  <c r="R20" s="291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3"/>
    </row>
    <row r="21" spans="2:67" ht="23.25" customHeight="1" thickBot="1">
      <c r="B21" s="157" t="s">
        <v>66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/>
      <c r="R21" s="289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90"/>
    </row>
    <row r="22" spans="2:67" ht="13.5" customHeight="1" thickTop="1">
      <c r="B22" s="18" t="s">
        <v>63</v>
      </c>
    </row>
    <row r="23" spans="2:67" ht="32.25" customHeight="1">
      <c r="B23" s="9" t="s">
        <v>75</v>
      </c>
    </row>
    <row r="24" spans="2:67" ht="21" customHeight="1" thickBot="1">
      <c r="B24" s="188" t="s">
        <v>6</v>
      </c>
      <c r="C24" s="188"/>
      <c r="D24" s="188"/>
      <c r="E24" s="188"/>
      <c r="F24" s="188"/>
      <c r="G24" s="188"/>
      <c r="H24" s="188"/>
      <c r="I24" s="188"/>
      <c r="J24" s="188" t="s">
        <v>11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212"/>
      <c r="AK24" s="230" t="s">
        <v>9</v>
      </c>
      <c r="AL24" s="230"/>
      <c r="AM24" s="230"/>
      <c r="AN24" s="230"/>
      <c r="AO24" s="230"/>
      <c r="AP24" s="230"/>
      <c r="AQ24" s="215" t="s">
        <v>33</v>
      </c>
      <c r="AR24" s="216"/>
      <c r="AS24" s="216"/>
      <c r="AT24" s="216"/>
      <c r="AU24" s="216"/>
      <c r="AV24" s="216"/>
      <c r="AW24" s="217"/>
      <c r="AX24" s="242" t="s">
        <v>273</v>
      </c>
      <c r="AY24" s="243"/>
      <c r="AZ24" s="243"/>
      <c r="BA24" s="243"/>
      <c r="BB24" s="243"/>
      <c r="BC24" s="243"/>
      <c r="BD24" s="243"/>
      <c r="BE24" s="243"/>
      <c r="BF24" s="244"/>
      <c r="BG24" s="215" t="s">
        <v>10</v>
      </c>
      <c r="BH24" s="216"/>
      <c r="BI24" s="216"/>
      <c r="BJ24" s="216"/>
      <c r="BK24" s="216"/>
      <c r="BL24" s="216"/>
      <c r="BM24" s="216"/>
      <c r="BN24" s="216"/>
      <c r="BO24" s="217"/>
    </row>
    <row r="25" spans="2:67" ht="27.75" customHeight="1" thickTop="1">
      <c r="B25" s="302" t="s">
        <v>56</v>
      </c>
      <c r="C25" s="258"/>
      <c r="D25" s="258"/>
      <c r="E25" s="258"/>
      <c r="F25" s="258"/>
      <c r="G25" s="258"/>
      <c r="H25" s="258"/>
      <c r="I25" s="259"/>
      <c r="J25" s="58" t="s">
        <v>139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13"/>
      <c r="AL25" s="214"/>
      <c r="AM25" s="214"/>
      <c r="AN25" s="214"/>
      <c r="AO25" s="214"/>
      <c r="AP25" s="214"/>
      <c r="AQ25" s="227">
        <v>3300</v>
      </c>
      <c r="AR25" s="228"/>
      <c r="AS25" s="228"/>
      <c r="AT25" s="228"/>
      <c r="AU25" s="228"/>
      <c r="AV25" s="228"/>
      <c r="AW25" s="229"/>
      <c r="AX25" s="286">
        <v>2800</v>
      </c>
      <c r="AY25" s="287"/>
      <c r="AZ25" s="287"/>
      <c r="BA25" s="287"/>
      <c r="BB25" s="287"/>
      <c r="BC25" s="287"/>
      <c r="BD25" s="287"/>
      <c r="BE25" s="287"/>
      <c r="BF25" s="288"/>
      <c r="BG25" s="299">
        <f>AK25*AX25</f>
        <v>0</v>
      </c>
      <c r="BH25" s="300"/>
      <c r="BI25" s="300"/>
      <c r="BJ25" s="300"/>
      <c r="BK25" s="300"/>
      <c r="BL25" s="300"/>
      <c r="BM25" s="300"/>
      <c r="BN25" s="300"/>
      <c r="BO25" s="301"/>
    </row>
    <row r="26" spans="2:67" ht="27.75" customHeight="1">
      <c r="B26" s="266"/>
      <c r="C26" s="261"/>
      <c r="D26" s="261"/>
      <c r="E26" s="261"/>
      <c r="F26" s="261"/>
      <c r="G26" s="261"/>
      <c r="H26" s="261"/>
      <c r="I26" s="262"/>
      <c r="J26" s="58" t="s">
        <v>7</v>
      </c>
      <c r="K26" s="54"/>
      <c r="L26" s="5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13"/>
      <c r="AL26" s="214"/>
      <c r="AM26" s="214"/>
      <c r="AN26" s="214"/>
      <c r="AO26" s="214"/>
      <c r="AP26" s="214"/>
      <c r="AQ26" s="227">
        <v>4100</v>
      </c>
      <c r="AR26" s="228"/>
      <c r="AS26" s="228"/>
      <c r="AT26" s="228"/>
      <c r="AU26" s="228"/>
      <c r="AV26" s="228"/>
      <c r="AW26" s="229"/>
      <c r="AX26" s="283">
        <v>3480</v>
      </c>
      <c r="AY26" s="284"/>
      <c r="AZ26" s="284"/>
      <c r="BA26" s="284"/>
      <c r="BB26" s="284"/>
      <c r="BC26" s="284"/>
      <c r="BD26" s="284"/>
      <c r="BE26" s="284"/>
      <c r="BF26" s="285"/>
      <c r="BG26" s="221">
        <f t="shared" ref="BG26:BG38" si="0">AK26*AQ26</f>
        <v>0</v>
      </c>
      <c r="BH26" s="222"/>
      <c r="BI26" s="222"/>
      <c r="BJ26" s="222"/>
      <c r="BK26" s="222"/>
      <c r="BL26" s="222"/>
      <c r="BM26" s="222"/>
      <c r="BN26" s="222"/>
      <c r="BO26" s="223"/>
    </row>
    <row r="27" spans="2:67" ht="27.75" customHeight="1">
      <c r="B27" s="266"/>
      <c r="C27" s="261"/>
      <c r="D27" s="261"/>
      <c r="E27" s="261"/>
      <c r="F27" s="261"/>
      <c r="G27" s="261"/>
      <c r="H27" s="261"/>
      <c r="I27" s="262"/>
      <c r="J27" s="58" t="s">
        <v>53</v>
      </c>
      <c r="K27" s="54"/>
      <c r="L27" s="5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13"/>
      <c r="AL27" s="214"/>
      <c r="AM27" s="214"/>
      <c r="AN27" s="214"/>
      <c r="AO27" s="214"/>
      <c r="AP27" s="214"/>
      <c r="AQ27" s="227">
        <v>2100</v>
      </c>
      <c r="AR27" s="228"/>
      <c r="AS27" s="228"/>
      <c r="AT27" s="228"/>
      <c r="AU27" s="228"/>
      <c r="AV27" s="228"/>
      <c r="AW27" s="229"/>
      <c r="AX27" s="283">
        <v>1780</v>
      </c>
      <c r="AY27" s="284"/>
      <c r="AZ27" s="284"/>
      <c r="BA27" s="284"/>
      <c r="BB27" s="284"/>
      <c r="BC27" s="284"/>
      <c r="BD27" s="284"/>
      <c r="BE27" s="284"/>
      <c r="BF27" s="285"/>
      <c r="BG27" s="221">
        <f t="shared" si="0"/>
        <v>0</v>
      </c>
      <c r="BH27" s="222"/>
      <c r="BI27" s="222"/>
      <c r="BJ27" s="222"/>
      <c r="BK27" s="222"/>
      <c r="BL27" s="222"/>
      <c r="BM27" s="222"/>
      <c r="BN27" s="222"/>
      <c r="BO27" s="223"/>
    </row>
    <row r="28" spans="2:67" ht="27.75" customHeight="1">
      <c r="B28" s="266"/>
      <c r="C28" s="261"/>
      <c r="D28" s="261"/>
      <c r="E28" s="261"/>
      <c r="F28" s="261"/>
      <c r="G28" s="261"/>
      <c r="H28" s="261"/>
      <c r="I28" s="262"/>
      <c r="J28" s="58" t="s">
        <v>8</v>
      </c>
      <c r="K28" s="54"/>
      <c r="L28" s="5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13"/>
      <c r="AL28" s="214"/>
      <c r="AM28" s="214"/>
      <c r="AN28" s="214"/>
      <c r="AO28" s="214"/>
      <c r="AP28" s="214"/>
      <c r="AQ28" s="227">
        <v>6200</v>
      </c>
      <c r="AR28" s="228"/>
      <c r="AS28" s="228"/>
      <c r="AT28" s="228"/>
      <c r="AU28" s="228"/>
      <c r="AV28" s="228"/>
      <c r="AW28" s="229"/>
      <c r="AX28" s="283">
        <v>5270</v>
      </c>
      <c r="AY28" s="284"/>
      <c r="AZ28" s="284"/>
      <c r="BA28" s="284"/>
      <c r="BB28" s="284"/>
      <c r="BC28" s="284"/>
      <c r="BD28" s="284"/>
      <c r="BE28" s="284"/>
      <c r="BF28" s="285"/>
      <c r="BG28" s="221">
        <f t="shared" si="0"/>
        <v>0</v>
      </c>
      <c r="BH28" s="222"/>
      <c r="BI28" s="222"/>
      <c r="BJ28" s="222"/>
      <c r="BK28" s="222"/>
      <c r="BL28" s="222"/>
      <c r="BM28" s="222"/>
      <c r="BN28" s="222"/>
      <c r="BO28" s="223"/>
    </row>
    <row r="29" spans="2:67" ht="27.75" customHeight="1">
      <c r="B29" s="266"/>
      <c r="C29" s="261"/>
      <c r="D29" s="261"/>
      <c r="E29" s="261"/>
      <c r="F29" s="261"/>
      <c r="G29" s="261"/>
      <c r="H29" s="261"/>
      <c r="I29" s="262"/>
      <c r="J29" s="58" t="s">
        <v>128</v>
      </c>
      <c r="K29" s="54"/>
      <c r="L29" s="5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13"/>
      <c r="AL29" s="214"/>
      <c r="AM29" s="214"/>
      <c r="AN29" s="214"/>
      <c r="AO29" s="214"/>
      <c r="AP29" s="214"/>
      <c r="AQ29" s="227">
        <v>9800</v>
      </c>
      <c r="AR29" s="228"/>
      <c r="AS29" s="228"/>
      <c r="AT29" s="228"/>
      <c r="AU29" s="228"/>
      <c r="AV29" s="228"/>
      <c r="AW29" s="229"/>
      <c r="AX29" s="283">
        <v>8330</v>
      </c>
      <c r="AY29" s="284"/>
      <c r="AZ29" s="284"/>
      <c r="BA29" s="284"/>
      <c r="BB29" s="284"/>
      <c r="BC29" s="284"/>
      <c r="BD29" s="284"/>
      <c r="BE29" s="284"/>
      <c r="BF29" s="285"/>
      <c r="BG29" s="221">
        <f t="shared" si="0"/>
        <v>0</v>
      </c>
      <c r="BH29" s="222"/>
      <c r="BI29" s="222"/>
      <c r="BJ29" s="222"/>
      <c r="BK29" s="222"/>
      <c r="BL29" s="222"/>
      <c r="BM29" s="222"/>
      <c r="BN29" s="222"/>
      <c r="BO29" s="223"/>
    </row>
    <row r="30" spans="2:67" ht="27.75" customHeight="1">
      <c r="B30" s="266"/>
      <c r="C30" s="261"/>
      <c r="D30" s="261"/>
      <c r="E30" s="261"/>
      <c r="F30" s="261"/>
      <c r="G30" s="261"/>
      <c r="H30" s="261"/>
      <c r="I30" s="262"/>
      <c r="J30" s="58" t="s">
        <v>129</v>
      </c>
      <c r="K30" s="54"/>
      <c r="L30" s="5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13"/>
      <c r="AL30" s="214"/>
      <c r="AM30" s="214"/>
      <c r="AN30" s="214"/>
      <c r="AO30" s="214"/>
      <c r="AP30" s="214"/>
      <c r="AQ30" s="227">
        <v>8700</v>
      </c>
      <c r="AR30" s="228"/>
      <c r="AS30" s="228"/>
      <c r="AT30" s="228"/>
      <c r="AU30" s="228"/>
      <c r="AV30" s="228"/>
      <c r="AW30" s="229"/>
      <c r="AX30" s="283">
        <v>7390</v>
      </c>
      <c r="AY30" s="284"/>
      <c r="AZ30" s="284"/>
      <c r="BA30" s="284"/>
      <c r="BB30" s="284"/>
      <c r="BC30" s="284"/>
      <c r="BD30" s="284"/>
      <c r="BE30" s="284"/>
      <c r="BF30" s="285"/>
      <c r="BG30" s="221">
        <f t="shared" si="0"/>
        <v>0</v>
      </c>
      <c r="BH30" s="222"/>
      <c r="BI30" s="222"/>
      <c r="BJ30" s="222"/>
      <c r="BK30" s="222"/>
      <c r="BL30" s="222"/>
      <c r="BM30" s="222"/>
      <c r="BN30" s="222"/>
      <c r="BO30" s="223"/>
    </row>
    <row r="31" spans="2:67" ht="27.75" customHeight="1">
      <c r="B31" s="266"/>
      <c r="C31" s="261"/>
      <c r="D31" s="261"/>
      <c r="E31" s="261"/>
      <c r="F31" s="261"/>
      <c r="G31" s="261"/>
      <c r="H31" s="261"/>
      <c r="I31" s="262"/>
      <c r="J31" s="58" t="s">
        <v>105</v>
      </c>
      <c r="K31" s="54"/>
      <c r="L31" s="5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13"/>
      <c r="AL31" s="214"/>
      <c r="AM31" s="214"/>
      <c r="AN31" s="214"/>
      <c r="AO31" s="214"/>
      <c r="AP31" s="214"/>
      <c r="AQ31" s="227">
        <v>10800</v>
      </c>
      <c r="AR31" s="228"/>
      <c r="AS31" s="228"/>
      <c r="AT31" s="228"/>
      <c r="AU31" s="228"/>
      <c r="AV31" s="228"/>
      <c r="AW31" s="229"/>
      <c r="AX31" s="283">
        <v>9180</v>
      </c>
      <c r="AY31" s="284"/>
      <c r="AZ31" s="284"/>
      <c r="BA31" s="284"/>
      <c r="BB31" s="284"/>
      <c r="BC31" s="284"/>
      <c r="BD31" s="284"/>
      <c r="BE31" s="284"/>
      <c r="BF31" s="285"/>
      <c r="BG31" s="221">
        <f t="shared" si="0"/>
        <v>0</v>
      </c>
      <c r="BH31" s="222"/>
      <c r="BI31" s="222"/>
      <c r="BJ31" s="222"/>
      <c r="BK31" s="222"/>
      <c r="BL31" s="222"/>
      <c r="BM31" s="222"/>
      <c r="BN31" s="222"/>
      <c r="BO31" s="223"/>
    </row>
    <row r="32" spans="2:67" ht="27.75" customHeight="1">
      <c r="B32" s="266"/>
      <c r="C32" s="261"/>
      <c r="D32" s="261"/>
      <c r="E32" s="261"/>
      <c r="F32" s="261"/>
      <c r="G32" s="261"/>
      <c r="H32" s="261"/>
      <c r="I32" s="262"/>
      <c r="J32" s="59" t="s">
        <v>130</v>
      </c>
      <c r="K32" s="54"/>
      <c r="L32" s="5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13"/>
      <c r="AL32" s="214"/>
      <c r="AM32" s="214"/>
      <c r="AN32" s="214"/>
      <c r="AO32" s="214"/>
      <c r="AP32" s="214"/>
      <c r="AQ32" s="227">
        <v>9800</v>
      </c>
      <c r="AR32" s="228"/>
      <c r="AS32" s="228"/>
      <c r="AT32" s="228"/>
      <c r="AU32" s="228"/>
      <c r="AV32" s="228"/>
      <c r="AW32" s="229"/>
      <c r="AX32" s="283">
        <v>8330</v>
      </c>
      <c r="AY32" s="284"/>
      <c r="AZ32" s="284"/>
      <c r="BA32" s="284"/>
      <c r="BB32" s="284"/>
      <c r="BC32" s="284"/>
      <c r="BD32" s="284"/>
      <c r="BE32" s="284"/>
      <c r="BF32" s="285"/>
      <c r="BG32" s="221">
        <f t="shared" si="0"/>
        <v>0</v>
      </c>
      <c r="BH32" s="222"/>
      <c r="BI32" s="222"/>
      <c r="BJ32" s="222"/>
      <c r="BK32" s="222"/>
      <c r="BL32" s="222"/>
      <c r="BM32" s="222"/>
      <c r="BN32" s="222"/>
      <c r="BO32" s="223"/>
    </row>
    <row r="33" spans="2:67" ht="27.75" customHeight="1">
      <c r="B33" s="266"/>
      <c r="C33" s="261"/>
      <c r="D33" s="261"/>
      <c r="E33" s="261"/>
      <c r="F33" s="261"/>
      <c r="G33" s="261"/>
      <c r="H33" s="261"/>
      <c r="I33" s="262"/>
      <c r="J33" s="58" t="s">
        <v>107</v>
      </c>
      <c r="K33" s="54"/>
      <c r="L33" s="5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13"/>
      <c r="AL33" s="214"/>
      <c r="AM33" s="214"/>
      <c r="AN33" s="214"/>
      <c r="AO33" s="214"/>
      <c r="AP33" s="214"/>
      <c r="AQ33" s="227">
        <v>10800</v>
      </c>
      <c r="AR33" s="228"/>
      <c r="AS33" s="228"/>
      <c r="AT33" s="228"/>
      <c r="AU33" s="228"/>
      <c r="AV33" s="228"/>
      <c r="AW33" s="229"/>
      <c r="AX33" s="283">
        <v>9180</v>
      </c>
      <c r="AY33" s="284"/>
      <c r="AZ33" s="284"/>
      <c r="BA33" s="284"/>
      <c r="BB33" s="284"/>
      <c r="BC33" s="284"/>
      <c r="BD33" s="284"/>
      <c r="BE33" s="284"/>
      <c r="BF33" s="285"/>
      <c r="BG33" s="221">
        <f t="shared" si="0"/>
        <v>0</v>
      </c>
      <c r="BH33" s="222"/>
      <c r="BI33" s="222"/>
      <c r="BJ33" s="222"/>
      <c r="BK33" s="222"/>
      <c r="BL33" s="222"/>
      <c r="BM33" s="222"/>
      <c r="BN33" s="222"/>
      <c r="BO33" s="223"/>
    </row>
    <row r="34" spans="2:67" ht="27.75" customHeight="1">
      <c r="B34" s="266"/>
      <c r="C34" s="261"/>
      <c r="D34" s="261"/>
      <c r="E34" s="261"/>
      <c r="F34" s="261"/>
      <c r="G34" s="261"/>
      <c r="H34" s="261"/>
      <c r="I34" s="262"/>
      <c r="J34" s="59" t="s">
        <v>131</v>
      </c>
      <c r="K34" s="56"/>
      <c r="L34" s="5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213"/>
      <c r="AL34" s="214"/>
      <c r="AM34" s="214"/>
      <c r="AN34" s="214"/>
      <c r="AO34" s="214"/>
      <c r="AP34" s="214"/>
      <c r="AQ34" s="227">
        <v>9800</v>
      </c>
      <c r="AR34" s="228"/>
      <c r="AS34" s="228"/>
      <c r="AT34" s="228"/>
      <c r="AU34" s="228"/>
      <c r="AV34" s="228"/>
      <c r="AW34" s="229"/>
      <c r="AX34" s="283">
        <v>8330</v>
      </c>
      <c r="AY34" s="284"/>
      <c r="AZ34" s="284"/>
      <c r="BA34" s="284"/>
      <c r="BB34" s="284"/>
      <c r="BC34" s="284"/>
      <c r="BD34" s="284"/>
      <c r="BE34" s="284"/>
      <c r="BF34" s="285"/>
      <c r="BG34" s="221">
        <f t="shared" si="0"/>
        <v>0</v>
      </c>
      <c r="BH34" s="222"/>
      <c r="BI34" s="222"/>
      <c r="BJ34" s="222"/>
      <c r="BK34" s="222"/>
      <c r="BL34" s="222"/>
      <c r="BM34" s="222"/>
      <c r="BN34" s="222"/>
      <c r="BO34" s="223"/>
    </row>
    <row r="35" spans="2:67" ht="27.75" customHeight="1">
      <c r="B35" s="266"/>
      <c r="C35" s="261"/>
      <c r="D35" s="261"/>
      <c r="E35" s="261"/>
      <c r="F35" s="261"/>
      <c r="G35" s="261"/>
      <c r="H35" s="261"/>
      <c r="I35" s="262"/>
      <c r="J35" s="58" t="s">
        <v>132</v>
      </c>
      <c r="K35" s="54"/>
      <c r="L35" s="55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13"/>
      <c r="AL35" s="214"/>
      <c r="AM35" s="214"/>
      <c r="AN35" s="214"/>
      <c r="AO35" s="214"/>
      <c r="AP35" s="214"/>
      <c r="AQ35" s="227">
        <v>10800</v>
      </c>
      <c r="AR35" s="228"/>
      <c r="AS35" s="228"/>
      <c r="AT35" s="228"/>
      <c r="AU35" s="228"/>
      <c r="AV35" s="228"/>
      <c r="AW35" s="229"/>
      <c r="AX35" s="283">
        <v>9180</v>
      </c>
      <c r="AY35" s="284"/>
      <c r="AZ35" s="284"/>
      <c r="BA35" s="284"/>
      <c r="BB35" s="284"/>
      <c r="BC35" s="284"/>
      <c r="BD35" s="284"/>
      <c r="BE35" s="284"/>
      <c r="BF35" s="285"/>
      <c r="BG35" s="221">
        <f t="shared" si="0"/>
        <v>0</v>
      </c>
      <c r="BH35" s="222"/>
      <c r="BI35" s="222"/>
      <c r="BJ35" s="222"/>
      <c r="BK35" s="222"/>
      <c r="BL35" s="222"/>
      <c r="BM35" s="222"/>
      <c r="BN35" s="222"/>
      <c r="BO35" s="223"/>
    </row>
    <row r="36" spans="2:67" ht="27.75" customHeight="1">
      <c r="B36" s="266"/>
      <c r="C36" s="261"/>
      <c r="D36" s="261"/>
      <c r="E36" s="261"/>
      <c r="F36" s="261"/>
      <c r="G36" s="261"/>
      <c r="H36" s="261"/>
      <c r="I36" s="262"/>
      <c r="J36" s="59" t="s">
        <v>133</v>
      </c>
      <c r="K36" s="56"/>
      <c r="L36" s="5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213"/>
      <c r="AL36" s="214"/>
      <c r="AM36" s="214"/>
      <c r="AN36" s="214"/>
      <c r="AO36" s="214"/>
      <c r="AP36" s="214"/>
      <c r="AQ36" s="227">
        <v>9800</v>
      </c>
      <c r="AR36" s="228"/>
      <c r="AS36" s="228"/>
      <c r="AT36" s="228"/>
      <c r="AU36" s="228"/>
      <c r="AV36" s="228"/>
      <c r="AW36" s="229"/>
      <c r="AX36" s="283">
        <v>8330</v>
      </c>
      <c r="AY36" s="284"/>
      <c r="AZ36" s="284"/>
      <c r="BA36" s="284"/>
      <c r="BB36" s="284"/>
      <c r="BC36" s="284"/>
      <c r="BD36" s="284"/>
      <c r="BE36" s="284"/>
      <c r="BF36" s="285"/>
      <c r="BG36" s="221">
        <f t="shared" si="0"/>
        <v>0</v>
      </c>
      <c r="BH36" s="222"/>
      <c r="BI36" s="222"/>
      <c r="BJ36" s="222"/>
      <c r="BK36" s="222"/>
      <c r="BL36" s="222"/>
      <c r="BM36" s="222"/>
      <c r="BN36" s="222"/>
      <c r="BO36" s="223"/>
    </row>
    <row r="37" spans="2:67" ht="27.75" customHeight="1">
      <c r="B37" s="266"/>
      <c r="C37" s="261"/>
      <c r="D37" s="261"/>
      <c r="E37" s="261"/>
      <c r="F37" s="261"/>
      <c r="G37" s="261"/>
      <c r="H37" s="261"/>
      <c r="I37" s="262"/>
      <c r="J37" s="58" t="s">
        <v>150</v>
      </c>
      <c r="K37" s="54"/>
      <c r="L37" s="55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13"/>
      <c r="AL37" s="214"/>
      <c r="AM37" s="214"/>
      <c r="AN37" s="214"/>
      <c r="AO37" s="214"/>
      <c r="AP37" s="214"/>
      <c r="AQ37" s="227">
        <v>9800</v>
      </c>
      <c r="AR37" s="228"/>
      <c r="AS37" s="228"/>
      <c r="AT37" s="228"/>
      <c r="AU37" s="228"/>
      <c r="AV37" s="228"/>
      <c r="AW37" s="229"/>
      <c r="AX37" s="283">
        <v>8330</v>
      </c>
      <c r="AY37" s="284"/>
      <c r="AZ37" s="284"/>
      <c r="BA37" s="284"/>
      <c r="BB37" s="284"/>
      <c r="BC37" s="284"/>
      <c r="BD37" s="284"/>
      <c r="BE37" s="284"/>
      <c r="BF37" s="285"/>
      <c r="BG37" s="221">
        <f t="shared" si="0"/>
        <v>0</v>
      </c>
      <c r="BH37" s="222"/>
      <c r="BI37" s="222"/>
      <c r="BJ37" s="222"/>
      <c r="BK37" s="222"/>
      <c r="BL37" s="222"/>
      <c r="BM37" s="222"/>
      <c r="BN37" s="222"/>
      <c r="BO37" s="223"/>
    </row>
    <row r="38" spans="2:67" ht="27.75" customHeight="1">
      <c r="B38" s="267"/>
      <c r="C38" s="268"/>
      <c r="D38" s="268"/>
      <c r="E38" s="268"/>
      <c r="F38" s="268"/>
      <c r="G38" s="268"/>
      <c r="H38" s="268"/>
      <c r="I38" s="269"/>
      <c r="J38" s="59" t="s">
        <v>151</v>
      </c>
      <c r="K38" s="56"/>
      <c r="L38" s="5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213"/>
      <c r="AL38" s="214"/>
      <c r="AM38" s="214"/>
      <c r="AN38" s="214"/>
      <c r="AO38" s="214"/>
      <c r="AP38" s="214"/>
      <c r="AQ38" s="227">
        <v>8700</v>
      </c>
      <c r="AR38" s="228"/>
      <c r="AS38" s="228"/>
      <c r="AT38" s="228"/>
      <c r="AU38" s="228"/>
      <c r="AV38" s="228"/>
      <c r="AW38" s="229"/>
      <c r="AX38" s="283">
        <v>7390</v>
      </c>
      <c r="AY38" s="284"/>
      <c r="AZ38" s="284"/>
      <c r="BA38" s="284"/>
      <c r="BB38" s="284"/>
      <c r="BC38" s="284"/>
      <c r="BD38" s="284"/>
      <c r="BE38" s="284"/>
      <c r="BF38" s="285"/>
      <c r="BG38" s="221">
        <f t="shared" si="0"/>
        <v>0</v>
      </c>
      <c r="BH38" s="222"/>
      <c r="BI38" s="222"/>
      <c r="BJ38" s="222"/>
      <c r="BK38" s="222"/>
      <c r="BL38" s="222"/>
      <c r="BM38" s="222"/>
      <c r="BN38" s="222"/>
      <c r="BO38" s="223"/>
    </row>
    <row r="39" spans="2:67" ht="6.75" customHeight="1">
      <c r="AK39" s="257" t="s">
        <v>15</v>
      </c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9"/>
      <c r="BG39" s="248">
        <f>SUM(BG25:BG38)</f>
        <v>0</v>
      </c>
      <c r="BH39" s="249"/>
      <c r="BI39" s="249"/>
      <c r="BJ39" s="249"/>
      <c r="BK39" s="249"/>
      <c r="BL39" s="249"/>
      <c r="BM39" s="249"/>
      <c r="BN39" s="249"/>
      <c r="BO39" s="250"/>
    </row>
    <row r="40" spans="2:67" ht="11.25" customHeight="1">
      <c r="B40" s="17" t="s">
        <v>49</v>
      </c>
      <c r="C40" s="17"/>
      <c r="AK40" s="260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2"/>
      <c r="BG40" s="251"/>
      <c r="BH40" s="252"/>
      <c r="BI40" s="252"/>
      <c r="BJ40" s="252"/>
      <c r="BK40" s="252"/>
      <c r="BL40" s="252"/>
      <c r="BM40" s="252"/>
      <c r="BN40" s="252"/>
      <c r="BO40" s="253"/>
    </row>
    <row r="41" spans="2:67" ht="11.25" customHeight="1" thickBot="1">
      <c r="C41" s="17" t="s">
        <v>50</v>
      </c>
      <c r="AK41" s="263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5"/>
      <c r="BG41" s="254"/>
      <c r="BH41" s="255"/>
      <c r="BI41" s="255"/>
      <c r="BJ41" s="255"/>
      <c r="BK41" s="255"/>
      <c r="BL41" s="255"/>
      <c r="BM41" s="255"/>
      <c r="BN41" s="255"/>
      <c r="BO41" s="256"/>
    </row>
    <row r="42" spans="2:67" ht="12" customHeight="1" thickTop="1">
      <c r="B42" s="17"/>
      <c r="C42" s="17" t="s">
        <v>51</v>
      </c>
    </row>
    <row r="43" spans="2:67" ht="9.75" customHeight="1">
      <c r="B43" s="17" t="s">
        <v>135</v>
      </c>
    </row>
    <row r="44" spans="2:67" ht="12.75" customHeight="1"/>
  </sheetData>
  <mergeCells count="98">
    <mergeCell ref="BG35:BO35"/>
    <mergeCell ref="BG36:BO36"/>
    <mergeCell ref="BG39:BO41"/>
    <mergeCell ref="BG37:BO37"/>
    <mergeCell ref="BG38:BO38"/>
    <mergeCell ref="BG30:BO30"/>
    <mergeCell ref="AQ30:AW30"/>
    <mergeCell ref="BG34:BO34"/>
    <mergeCell ref="BG31:BO31"/>
    <mergeCell ref="AQ32:AW32"/>
    <mergeCell ref="BG32:BO32"/>
    <mergeCell ref="BG33:BO33"/>
    <mergeCell ref="J24:AJ24"/>
    <mergeCell ref="AQ28:AW28"/>
    <mergeCell ref="AQ29:AW29"/>
    <mergeCell ref="AK28:AP28"/>
    <mergeCell ref="BG29:BO29"/>
    <mergeCell ref="BG28:BO28"/>
    <mergeCell ref="AK27:AP27"/>
    <mergeCell ref="BG26:BO26"/>
    <mergeCell ref="AQ24:AW24"/>
    <mergeCell ref="AK26:AP26"/>
    <mergeCell ref="AQ26:AW26"/>
    <mergeCell ref="BG24:BO24"/>
    <mergeCell ref="AQ27:AW27"/>
    <mergeCell ref="BG27:BO27"/>
    <mergeCell ref="AK24:AP24"/>
    <mergeCell ref="AK25:AP25"/>
    <mergeCell ref="B24:I24"/>
    <mergeCell ref="AK35:AP35"/>
    <mergeCell ref="AQ35:AW35"/>
    <mergeCell ref="AQ25:AW25"/>
    <mergeCell ref="BG25:BO25"/>
    <mergeCell ref="B25:I38"/>
    <mergeCell ref="AK36:AP36"/>
    <mergeCell ref="AQ36:AW36"/>
    <mergeCell ref="AK37:AP37"/>
    <mergeCell ref="AK29:AP29"/>
    <mergeCell ref="AK30:AP30"/>
    <mergeCell ref="AK32:AP32"/>
    <mergeCell ref="AK33:AP33"/>
    <mergeCell ref="AK34:AP34"/>
    <mergeCell ref="AQ34:AW34"/>
    <mergeCell ref="AQ33:AW33"/>
    <mergeCell ref="AK31:AP31"/>
    <mergeCell ref="AQ31:AW31"/>
    <mergeCell ref="AO4:AW4"/>
    <mergeCell ref="AO3:AW3"/>
    <mergeCell ref="AX3:BF3"/>
    <mergeCell ref="AX4:BF4"/>
    <mergeCell ref="R7:AN7"/>
    <mergeCell ref="B5:BF5"/>
    <mergeCell ref="R13:BF13"/>
    <mergeCell ref="R14:T14"/>
    <mergeCell ref="U14:AL14"/>
    <mergeCell ref="AM14:AO14"/>
    <mergeCell ref="B11:K13"/>
    <mergeCell ref="R12:BF12"/>
    <mergeCell ref="L12:Q12"/>
    <mergeCell ref="L13:Q13"/>
    <mergeCell ref="R11:Z11"/>
    <mergeCell ref="AA11:BF11"/>
    <mergeCell ref="L11:Q11"/>
    <mergeCell ref="AP14:BF14"/>
    <mergeCell ref="B20:Q20"/>
    <mergeCell ref="R20:BF20"/>
    <mergeCell ref="B21:Q21"/>
    <mergeCell ref="R21:BF21"/>
    <mergeCell ref="B14:Q14"/>
    <mergeCell ref="B15:Q16"/>
    <mergeCell ref="R17:AL17"/>
    <mergeCell ref="AM17:BF17"/>
    <mergeCell ref="B17:Q18"/>
    <mergeCell ref="R15:BF15"/>
    <mergeCell ref="R16:BF16"/>
    <mergeCell ref="AM18:BF18"/>
    <mergeCell ref="R18:AL18"/>
    <mergeCell ref="R19:BF19"/>
    <mergeCell ref="B19:Q19"/>
    <mergeCell ref="AX24:BF24"/>
    <mergeCell ref="AX25:BF25"/>
    <mergeCell ref="AX26:BF26"/>
    <mergeCell ref="AX27:BF27"/>
    <mergeCell ref="AX28:BF28"/>
    <mergeCell ref="AX29:BF29"/>
    <mergeCell ref="AX30:BF30"/>
    <mergeCell ref="AX31:BF31"/>
    <mergeCell ref="AX32:BF32"/>
    <mergeCell ref="AX33:BF33"/>
    <mergeCell ref="AK39:BF41"/>
    <mergeCell ref="AX34:BF34"/>
    <mergeCell ref="AX35:BF35"/>
    <mergeCell ref="AX36:BF36"/>
    <mergeCell ref="AX37:BF37"/>
    <mergeCell ref="AX38:BF38"/>
    <mergeCell ref="AK38:AP38"/>
    <mergeCell ref="AQ37:AW37"/>
    <mergeCell ref="AQ38:AW38"/>
  </mergeCells>
  <phoneticPr fontId="2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>
    <oddFooter>&amp;C- 3/6 -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29</xdr:col>
                    <xdr:colOff>85725</xdr:colOff>
                    <xdr:row>18</xdr:row>
                    <xdr:rowOff>57150</xdr:rowOff>
                  </from>
                  <to>
                    <xdr:col>40</xdr:col>
                    <xdr:colOff>57150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57150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29</xdr:col>
                    <xdr:colOff>85725</xdr:colOff>
                    <xdr:row>19</xdr:row>
                    <xdr:rowOff>47625</xdr:rowOff>
                  </from>
                  <to>
                    <xdr:col>40</xdr:col>
                    <xdr:colOff>76200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17</xdr:col>
                    <xdr:colOff>104775</xdr:colOff>
                    <xdr:row>20</xdr:row>
                    <xdr:rowOff>38100</xdr:rowOff>
                  </from>
                  <to>
                    <xdr:col>30</xdr:col>
                    <xdr:colOff>95250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showZeros="0" zoomScale="70" zoomScaleNormal="70" workbookViewId="0">
      <selection activeCell="B9" sqref="B9"/>
    </sheetView>
  </sheetViews>
  <sheetFormatPr defaultRowHeight="13.5"/>
  <cols>
    <col min="1" max="1" width="1.625" style="6" customWidth="1"/>
    <col min="2" max="2" width="5.375" style="6" customWidth="1"/>
    <col min="3" max="6" width="15.625" style="6" customWidth="1"/>
    <col min="7" max="7" width="11.875" style="6" customWidth="1"/>
    <col min="8" max="8" width="37.625" style="6" customWidth="1"/>
    <col min="9" max="9" width="30.125" style="6" customWidth="1"/>
    <col min="10" max="10" width="23.875" style="6" customWidth="1"/>
    <col min="11" max="11" width="12.5" style="6" customWidth="1"/>
    <col min="12" max="12" width="17.375" style="6" customWidth="1"/>
    <col min="13" max="16384" width="9" style="6"/>
  </cols>
  <sheetData>
    <row r="1" spans="2:12" ht="14.25" customHeight="1" thickBot="1">
      <c r="B1" s="1"/>
      <c r="L1" s="2" t="s">
        <v>268</v>
      </c>
    </row>
    <row r="2" spans="2:12" ht="24.75" customHeight="1" thickTop="1" thickBot="1">
      <c r="B2" s="303" t="s">
        <v>14</v>
      </c>
      <c r="C2" s="304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28.5" customHeight="1" thickTop="1">
      <c r="B3" s="305" t="s">
        <v>205</v>
      </c>
      <c r="C3" s="305"/>
      <c r="D3" s="305"/>
      <c r="E3" s="305"/>
      <c r="F3" s="305"/>
      <c r="G3" s="305"/>
      <c r="H3" s="305"/>
      <c r="I3" s="305"/>
      <c r="J3" s="104"/>
      <c r="K3" s="104"/>
      <c r="L3" s="104"/>
    </row>
    <row r="4" spans="2:12" ht="12.75" customHeight="1" thickBot="1">
      <c r="B4" s="124"/>
      <c r="C4" s="124"/>
      <c r="D4" s="124"/>
      <c r="E4" s="124"/>
      <c r="F4" s="124"/>
      <c r="G4" s="124"/>
      <c r="H4" s="124"/>
      <c r="J4" s="104"/>
      <c r="K4" s="104"/>
      <c r="L4" s="104"/>
    </row>
    <row r="5" spans="2:12" ht="28.5" customHeight="1" thickTop="1" thickBot="1">
      <c r="C5" s="98" t="s">
        <v>4</v>
      </c>
      <c r="D5" s="309">
        <f>採点付き!R16</f>
        <v>0</v>
      </c>
      <c r="E5" s="310"/>
      <c r="F5" s="311"/>
      <c r="G5" s="100" t="s">
        <v>5</v>
      </c>
      <c r="H5" s="152" t="str">
        <f>採点付き!R18</f>
        <v>様</v>
      </c>
      <c r="J5" s="104"/>
      <c r="K5" s="104"/>
      <c r="L5" s="104"/>
    </row>
    <row r="6" spans="2:12" ht="15" customHeight="1" thickTop="1">
      <c r="J6" s="104"/>
      <c r="K6" s="104"/>
      <c r="L6" s="104"/>
    </row>
    <row r="7" spans="2:12">
      <c r="B7" s="4" t="s">
        <v>172</v>
      </c>
    </row>
    <row r="8" spans="2:12">
      <c r="B8" s="14" t="s">
        <v>91</v>
      </c>
    </row>
    <row r="9" spans="2:12">
      <c r="B9" s="14" t="s">
        <v>83</v>
      </c>
    </row>
    <row r="10" spans="2:12">
      <c r="B10" s="14" t="s">
        <v>200</v>
      </c>
    </row>
    <row r="11" spans="2:12">
      <c r="B11" s="14" t="s">
        <v>201</v>
      </c>
    </row>
    <row r="12" spans="2:12" ht="8.25" customHeight="1">
      <c r="B12" s="5"/>
    </row>
    <row r="13" spans="2:12" ht="19.5" customHeight="1" thickBot="1">
      <c r="B13" s="107"/>
      <c r="C13" s="306" t="s">
        <v>82</v>
      </c>
      <c r="D13" s="307"/>
      <c r="E13" s="307"/>
      <c r="F13" s="308"/>
      <c r="J13" s="106"/>
      <c r="K13" s="106"/>
      <c r="L13" s="106"/>
    </row>
    <row r="14" spans="2:12" ht="44.25" customHeight="1" thickTop="1">
      <c r="B14" s="108"/>
      <c r="C14" s="125" t="s">
        <v>146</v>
      </c>
      <c r="D14" s="126" t="s">
        <v>173</v>
      </c>
      <c r="E14" s="126" t="s">
        <v>174</v>
      </c>
      <c r="F14" s="127" t="s">
        <v>187</v>
      </c>
      <c r="J14" s="106"/>
      <c r="K14" s="106"/>
      <c r="L14" s="106"/>
    </row>
    <row r="15" spans="2:12" ht="44.25" customHeight="1" thickBot="1">
      <c r="B15" s="108"/>
      <c r="C15" s="109" t="s">
        <v>188</v>
      </c>
      <c r="D15" s="110" t="s">
        <v>170</v>
      </c>
      <c r="E15" s="110" t="s">
        <v>189</v>
      </c>
      <c r="F15" s="111" t="s">
        <v>152</v>
      </c>
      <c r="J15" s="106"/>
      <c r="K15" s="106"/>
      <c r="L15" s="106"/>
    </row>
    <row r="16" spans="2:12" ht="19.5" customHeight="1" thickTop="1">
      <c r="B16" s="144"/>
      <c r="C16" s="144"/>
      <c r="D16" s="144"/>
      <c r="E16" s="144"/>
      <c r="F16" s="144"/>
      <c r="G16" s="144"/>
      <c r="H16" s="112" t="s">
        <v>80</v>
      </c>
      <c r="I16" s="144"/>
      <c r="J16" s="144"/>
      <c r="K16" s="144"/>
      <c r="L16" s="144"/>
    </row>
    <row r="17" spans="2:12" ht="36.75" customHeight="1">
      <c r="B17" s="145" t="s">
        <v>175</v>
      </c>
      <c r="C17" s="140" t="s">
        <v>77</v>
      </c>
      <c r="D17" s="140" t="s">
        <v>176</v>
      </c>
      <c r="E17" s="140" t="s">
        <v>78</v>
      </c>
      <c r="F17" s="140" t="s">
        <v>79</v>
      </c>
      <c r="G17" s="145" t="s">
        <v>177</v>
      </c>
      <c r="H17" s="115" t="s">
        <v>81</v>
      </c>
      <c r="I17" s="115" t="s">
        <v>178</v>
      </c>
      <c r="J17" s="99" t="s">
        <v>179</v>
      </c>
      <c r="K17" s="145" t="s">
        <v>180</v>
      </c>
      <c r="L17" s="115" t="s">
        <v>74</v>
      </c>
    </row>
    <row r="18" spans="2:12" ht="21" customHeight="1">
      <c r="B18" s="122" t="s">
        <v>60</v>
      </c>
      <c r="C18" s="122" t="s">
        <v>57</v>
      </c>
      <c r="D18" s="123" t="s">
        <v>59</v>
      </c>
      <c r="E18" s="123" t="s">
        <v>181</v>
      </c>
      <c r="F18" s="123" t="s">
        <v>182</v>
      </c>
      <c r="G18" s="122" t="s">
        <v>183</v>
      </c>
      <c r="H18" s="130" t="s">
        <v>202</v>
      </c>
      <c r="I18" s="131" t="s">
        <v>184</v>
      </c>
      <c r="J18" s="130" t="s">
        <v>147</v>
      </c>
      <c r="K18" s="132" t="s">
        <v>185</v>
      </c>
      <c r="L18" s="123" t="s">
        <v>186</v>
      </c>
    </row>
    <row r="19" spans="2:12" ht="28.5" customHeight="1">
      <c r="B19" s="145">
        <v>1</v>
      </c>
      <c r="C19" s="129"/>
      <c r="D19" s="129"/>
      <c r="E19" s="133"/>
      <c r="F19" s="133"/>
      <c r="G19" s="133"/>
      <c r="H19" s="113"/>
      <c r="I19" s="113"/>
      <c r="J19" s="113"/>
      <c r="K19" s="113"/>
      <c r="L19" s="133"/>
    </row>
    <row r="20" spans="2:12" ht="28.5" customHeight="1">
      <c r="B20" s="145">
        <v>2</v>
      </c>
      <c r="C20" s="129"/>
      <c r="D20" s="129"/>
      <c r="E20" s="133"/>
      <c r="F20" s="129"/>
      <c r="G20" s="129"/>
      <c r="H20" s="113"/>
      <c r="I20" s="113"/>
      <c r="J20" s="113"/>
      <c r="K20" s="114"/>
      <c r="L20" s="129"/>
    </row>
    <row r="21" spans="2:12" ht="28.5" customHeight="1">
      <c r="B21" s="145">
        <v>3</v>
      </c>
      <c r="C21" s="129"/>
      <c r="D21" s="129"/>
      <c r="E21" s="133"/>
      <c r="F21" s="129"/>
      <c r="G21" s="129"/>
      <c r="H21" s="113"/>
      <c r="I21" s="113"/>
      <c r="J21" s="113"/>
      <c r="K21" s="114"/>
      <c r="L21" s="129"/>
    </row>
    <row r="22" spans="2:12" ht="28.5" customHeight="1">
      <c r="B22" s="145">
        <v>4</v>
      </c>
      <c r="C22" s="129"/>
      <c r="D22" s="129"/>
      <c r="E22" s="133"/>
      <c r="F22" s="129"/>
      <c r="G22" s="129"/>
      <c r="H22" s="113"/>
      <c r="I22" s="113"/>
      <c r="J22" s="113"/>
      <c r="K22" s="114"/>
      <c r="L22" s="129"/>
    </row>
    <row r="23" spans="2:12" ht="28.5" customHeight="1">
      <c r="B23" s="145">
        <v>5</v>
      </c>
      <c r="C23" s="129"/>
      <c r="D23" s="129"/>
      <c r="E23" s="133"/>
      <c r="F23" s="129"/>
      <c r="G23" s="129"/>
      <c r="H23" s="113"/>
      <c r="I23" s="113"/>
      <c r="J23" s="113"/>
      <c r="K23" s="114"/>
      <c r="L23" s="129"/>
    </row>
    <row r="24" spans="2:12" ht="28.5" customHeight="1">
      <c r="B24" s="145">
        <v>6</v>
      </c>
      <c r="C24" s="129"/>
      <c r="D24" s="129"/>
      <c r="E24" s="133"/>
      <c r="F24" s="129"/>
      <c r="G24" s="129"/>
      <c r="H24" s="113"/>
      <c r="I24" s="113"/>
      <c r="J24" s="113"/>
      <c r="K24" s="114"/>
      <c r="L24" s="129"/>
    </row>
    <row r="25" spans="2:12" ht="28.5" customHeight="1">
      <c r="B25" s="145">
        <v>7</v>
      </c>
      <c r="C25" s="129"/>
      <c r="D25" s="129"/>
      <c r="E25" s="133"/>
      <c r="F25" s="129"/>
      <c r="G25" s="129"/>
      <c r="H25" s="113"/>
      <c r="I25" s="113"/>
      <c r="J25" s="113"/>
      <c r="K25" s="114"/>
      <c r="L25" s="129"/>
    </row>
    <row r="26" spans="2:12" ht="28.5" customHeight="1">
      <c r="B26" s="145">
        <v>8</v>
      </c>
      <c r="C26" s="129"/>
      <c r="D26" s="129"/>
      <c r="E26" s="133"/>
      <c r="F26" s="129"/>
      <c r="G26" s="129"/>
      <c r="H26" s="113"/>
      <c r="I26" s="113"/>
      <c r="J26" s="113"/>
      <c r="K26" s="114"/>
      <c r="L26" s="129"/>
    </row>
    <row r="27" spans="2:12" ht="28.5" customHeight="1">
      <c r="B27" s="145">
        <v>9</v>
      </c>
      <c r="C27" s="129"/>
      <c r="D27" s="129"/>
      <c r="E27" s="133"/>
      <c r="F27" s="129"/>
      <c r="G27" s="129"/>
      <c r="H27" s="113"/>
      <c r="I27" s="113"/>
      <c r="J27" s="113"/>
      <c r="K27" s="114"/>
      <c r="L27" s="129"/>
    </row>
    <row r="28" spans="2:12" ht="28.5" customHeight="1">
      <c r="B28" s="145">
        <v>10</v>
      </c>
      <c r="C28" s="129"/>
      <c r="D28" s="129"/>
      <c r="E28" s="133"/>
      <c r="F28" s="129"/>
      <c r="G28" s="129"/>
      <c r="H28" s="113"/>
      <c r="I28" s="113"/>
      <c r="J28" s="113"/>
      <c r="K28" s="114"/>
      <c r="L28" s="129"/>
    </row>
    <row r="29" spans="2:12" ht="28.5" customHeight="1">
      <c r="B29" s="145">
        <v>11</v>
      </c>
      <c r="C29" s="129"/>
      <c r="D29" s="129"/>
      <c r="E29" s="133"/>
      <c r="F29" s="129"/>
      <c r="G29" s="129"/>
      <c r="H29" s="113"/>
      <c r="I29" s="113"/>
      <c r="J29" s="113"/>
      <c r="K29" s="114"/>
      <c r="L29" s="129"/>
    </row>
    <row r="30" spans="2:12" ht="28.5" customHeight="1">
      <c r="B30" s="145">
        <v>12</v>
      </c>
      <c r="C30" s="129"/>
      <c r="D30" s="129"/>
      <c r="E30" s="133"/>
      <c r="F30" s="129"/>
      <c r="G30" s="129"/>
      <c r="H30" s="113"/>
      <c r="I30" s="113"/>
      <c r="J30" s="113"/>
      <c r="K30" s="114"/>
      <c r="L30" s="129"/>
    </row>
    <row r="31" spans="2:12" ht="28.5" customHeight="1">
      <c r="B31" s="145">
        <v>13</v>
      </c>
      <c r="C31" s="129"/>
      <c r="D31" s="129"/>
      <c r="E31" s="133"/>
      <c r="F31" s="129"/>
      <c r="G31" s="129"/>
      <c r="H31" s="113"/>
      <c r="I31" s="113"/>
      <c r="J31" s="113"/>
      <c r="K31" s="114"/>
      <c r="L31" s="129"/>
    </row>
    <row r="32" spans="2:12" ht="28.5" customHeight="1">
      <c r="B32" s="145">
        <v>14</v>
      </c>
      <c r="C32" s="129"/>
      <c r="D32" s="129"/>
      <c r="E32" s="133"/>
      <c r="F32" s="129"/>
      <c r="G32" s="129"/>
      <c r="H32" s="113"/>
      <c r="I32" s="113"/>
      <c r="J32" s="113"/>
      <c r="K32" s="114"/>
      <c r="L32" s="129"/>
    </row>
    <row r="33" spans="1:12" ht="28.5" customHeight="1">
      <c r="B33" s="145">
        <v>15</v>
      </c>
      <c r="C33" s="129"/>
      <c r="D33" s="129"/>
      <c r="E33" s="133"/>
      <c r="F33" s="129"/>
      <c r="G33" s="129"/>
      <c r="H33" s="113"/>
      <c r="I33" s="113"/>
      <c r="J33" s="113"/>
      <c r="K33" s="114"/>
      <c r="L33" s="129"/>
    </row>
    <row r="34" spans="1:12" ht="13.5" customHeight="1">
      <c r="A34" s="8"/>
      <c r="B34" s="144"/>
      <c r="C34" s="151"/>
      <c r="D34" s="151"/>
      <c r="E34" s="151"/>
      <c r="F34" s="151"/>
      <c r="G34" s="144"/>
      <c r="H34" s="144"/>
      <c r="I34" s="144"/>
      <c r="J34" s="15"/>
      <c r="K34" s="8"/>
      <c r="L34" s="8"/>
    </row>
    <row r="35" spans="1:12" ht="13.5" customHeight="1">
      <c r="A35" s="8"/>
      <c r="B35" s="144"/>
      <c r="C35" s="144"/>
      <c r="D35" s="144"/>
      <c r="E35" s="144"/>
      <c r="F35" s="144"/>
      <c r="G35" s="144"/>
      <c r="H35" s="144"/>
      <c r="I35" s="144"/>
      <c r="J35" s="15"/>
      <c r="K35" s="8"/>
      <c r="L35" s="8"/>
    </row>
    <row r="36" spans="1:12" ht="14.25">
      <c r="B36" s="16" t="s">
        <v>88</v>
      </c>
    </row>
    <row r="38" spans="1:12" ht="14.25">
      <c r="B38" s="16"/>
    </row>
  </sheetData>
  <mergeCells count="4">
    <mergeCell ref="B2:C2"/>
    <mergeCell ref="B3:I3"/>
    <mergeCell ref="C13:F13"/>
    <mergeCell ref="D5:F5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8:J33">
      <formula1>15</formula1>
    </dataValidation>
  </dataValidations>
  <pageMargins left="0.39370078740157483" right="0.39370078740157483" top="0.39370078740157483" bottom="0.59055118110236227" header="0.51181102362204722" footer="0.51181102362204722"/>
  <pageSetup paperSize="9" scale="66" orientation="landscape" r:id="rId1"/>
  <headerFooter alignWithMargins="0">
    <oddFooter>&amp;C- 4/6 -</oddFooter>
  </headerFooter>
  <rowBreaks count="1" manualBreakCount="1">
    <brk id="3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D83"/>
  <sheetViews>
    <sheetView showGridLines="0" showZeros="0" topLeftCell="A33" zoomScaleNormal="100" workbookViewId="0">
      <selection activeCell="AO65" sqref="AO65:AV71"/>
    </sheetView>
  </sheetViews>
  <sheetFormatPr defaultRowHeight="13.5"/>
  <cols>
    <col min="1" max="4" width="1.625" style="6" customWidth="1"/>
    <col min="5" max="5" width="1.375" style="6" customWidth="1"/>
    <col min="6" max="20" width="1.625" style="6" customWidth="1"/>
    <col min="21" max="21" width="2.125" style="6" customWidth="1"/>
    <col min="22" max="22" width="2.625" style="6" customWidth="1"/>
    <col min="23" max="23" width="2" style="6" customWidth="1"/>
    <col min="24" max="24" width="1.625" style="6" customWidth="1"/>
    <col min="25" max="25" width="2.125" style="6" customWidth="1"/>
    <col min="26" max="26" width="16.125" style="6" bestFit="1" customWidth="1"/>
    <col min="27" max="82" width="1.625" style="6" customWidth="1"/>
    <col min="83" max="16384" width="9" style="6"/>
  </cols>
  <sheetData>
    <row r="1" spans="2:52" ht="13.5" customHeight="1">
      <c r="B1" s="12"/>
      <c r="G1" s="12"/>
      <c r="AP1" s="2"/>
      <c r="AV1" s="2" t="s">
        <v>268</v>
      </c>
    </row>
    <row r="2" spans="2:52" ht="13.5" customHeight="1">
      <c r="B2" s="12"/>
      <c r="G2" s="12"/>
    </row>
    <row r="3" spans="2:52" ht="11.25" customHeight="1">
      <c r="B3" s="12"/>
      <c r="G3" s="12"/>
      <c r="AE3" s="187" t="s">
        <v>12</v>
      </c>
      <c r="AF3" s="187"/>
      <c r="AG3" s="187"/>
      <c r="AH3" s="187"/>
      <c r="AI3" s="187"/>
      <c r="AJ3" s="187"/>
      <c r="AK3" s="187"/>
      <c r="AL3" s="187"/>
      <c r="AM3" s="187"/>
      <c r="AN3" s="187" t="s">
        <v>13</v>
      </c>
      <c r="AO3" s="187"/>
      <c r="AP3" s="187"/>
      <c r="AQ3" s="187"/>
      <c r="AR3" s="187"/>
      <c r="AS3" s="187"/>
      <c r="AT3" s="187"/>
      <c r="AU3" s="187"/>
      <c r="AV3" s="187"/>
    </row>
    <row r="4" spans="2:52" ht="18.75" customHeight="1">
      <c r="B4" s="12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</row>
    <row r="5" spans="2:52" ht="21" customHeight="1">
      <c r="B5" s="192" t="s">
        <v>206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28"/>
      <c r="AX5" s="128"/>
      <c r="AY5" s="128"/>
      <c r="AZ5" s="128"/>
    </row>
    <row r="6" spans="2:52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52" ht="23.25" customHeight="1" thickBot="1">
      <c r="R7" s="330" t="s">
        <v>17</v>
      </c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2"/>
    </row>
    <row r="8" spans="2:52" ht="7.5" customHeight="1"/>
    <row r="9" spans="2:52" ht="14.25" thickBot="1">
      <c r="B9" s="4" t="s">
        <v>86</v>
      </c>
      <c r="T9" s="53" t="s">
        <v>87</v>
      </c>
    </row>
    <row r="10" spans="2:52" ht="22.5" customHeight="1" thickTop="1">
      <c r="B10" s="193" t="s">
        <v>27</v>
      </c>
      <c r="C10" s="194"/>
      <c r="D10" s="194"/>
      <c r="E10" s="194"/>
      <c r="F10" s="194"/>
      <c r="G10" s="194"/>
      <c r="H10" s="194"/>
      <c r="I10" s="194"/>
      <c r="J10" s="194"/>
      <c r="K10" s="195"/>
      <c r="L10" s="193" t="s">
        <v>1</v>
      </c>
      <c r="M10" s="194"/>
      <c r="N10" s="194"/>
      <c r="O10" s="194"/>
      <c r="P10" s="194"/>
      <c r="Q10" s="202"/>
      <c r="R10" s="328" t="s">
        <v>54</v>
      </c>
      <c r="S10" s="329"/>
      <c r="T10" s="329"/>
      <c r="U10" s="329"/>
      <c r="V10" s="329"/>
      <c r="W10" s="329"/>
      <c r="X10" s="329"/>
      <c r="Y10" s="329"/>
      <c r="Z10" s="32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10"/>
    </row>
    <row r="11" spans="2:52" ht="22.5" customHeight="1">
      <c r="B11" s="196"/>
      <c r="C11" s="197"/>
      <c r="D11" s="197"/>
      <c r="E11" s="197"/>
      <c r="F11" s="197"/>
      <c r="G11" s="197"/>
      <c r="H11" s="197"/>
      <c r="I11" s="197"/>
      <c r="J11" s="197"/>
      <c r="K11" s="198"/>
      <c r="L11" s="203" t="s">
        <v>2</v>
      </c>
      <c r="M11" s="204"/>
      <c r="N11" s="204"/>
      <c r="O11" s="204"/>
      <c r="P11" s="204"/>
      <c r="Q11" s="205"/>
      <c r="R11" s="158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60"/>
    </row>
    <row r="12" spans="2:52" ht="22.5" customHeight="1">
      <c r="B12" s="199"/>
      <c r="C12" s="200"/>
      <c r="D12" s="200"/>
      <c r="E12" s="200"/>
      <c r="F12" s="200"/>
      <c r="G12" s="200"/>
      <c r="H12" s="200"/>
      <c r="I12" s="200"/>
      <c r="J12" s="200"/>
      <c r="K12" s="201"/>
      <c r="L12" s="199" t="s">
        <v>3</v>
      </c>
      <c r="M12" s="200"/>
      <c r="N12" s="200"/>
      <c r="O12" s="200"/>
      <c r="P12" s="200"/>
      <c r="Q12" s="211"/>
      <c r="R12" s="189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1"/>
    </row>
    <row r="13" spans="2:52" ht="22.5" customHeight="1">
      <c r="B13" s="157" t="s">
        <v>28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77" t="s">
        <v>52</v>
      </c>
      <c r="S13" s="170"/>
      <c r="T13" s="170"/>
      <c r="U13" s="166"/>
      <c r="V13" s="166"/>
      <c r="W13" s="166"/>
      <c r="X13" s="166"/>
      <c r="Y13" s="166"/>
      <c r="Z13" s="166"/>
      <c r="AA13" s="166"/>
      <c r="AB13" s="168"/>
      <c r="AC13" s="169" t="s">
        <v>31</v>
      </c>
      <c r="AD13" s="170"/>
      <c r="AE13" s="170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7"/>
    </row>
    <row r="14" spans="2:52" ht="13.5" customHeight="1">
      <c r="B14" s="171" t="s">
        <v>29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  <c r="R14" s="163" t="s">
        <v>48</v>
      </c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5"/>
    </row>
    <row r="15" spans="2:52" ht="22.5" customHeight="1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6"/>
      <c r="R15" s="231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3"/>
    </row>
    <row r="16" spans="2:52" ht="13.5" customHeight="1">
      <c r="B16" s="312" t="s">
        <v>68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3"/>
      <c r="R16" s="234" t="s">
        <v>48</v>
      </c>
      <c r="S16" s="235"/>
      <c r="T16" s="235"/>
      <c r="U16" s="235"/>
      <c r="V16" s="235"/>
      <c r="W16" s="235"/>
      <c r="X16" s="235"/>
      <c r="Y16" s="235"/>
      <c r="Z16" s="235"/>
      <c r="AA16" s="235"/>
      <c r="AB16" s="236"/>
      <c r="AC16" s="240" t="s">
        <v>34</v>
      </c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41"/>
    </row>
    <row r="17" spans="2:56" ht="22.5" customHeight="1" thickBot="1"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3"/>
      <c r="R17" s="314"/>
      <c r="S17" s="315"/>
      <c r="T17" s="315"/>
      <c r="U17" s="315"/>
      <c r="V17" s="315"/>
      <c r="W17" s="315"/>
      <c r="X17" s="315"/>
      <c r="Y17" s="315"/>
      <c r="Z17" s="315"/>
      <c r="AA17" s="315"/>
      <c r="AB17" s="316"/>
      <c r="AC17" s="317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9"/>
    </row>
    <row r="18" spans="2:56" ht="3.75" customHeight="1" thickTop="1"/>
    <row r="19" spans="2:56" ht="15.75" customHeight="1" thickBot="1">
      <c r="B19" s="339" t="s">
        <v>11</v>
      </c>
      <c r="C19" s="339"/>
      <c r="D19" s="339"/>
      <c r="E19" s="339"/>
      <c r="F19" s="339"/>
      <c r="G19" s="339" t="s">
        <v>18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121" t="s">
        <v>19</v>
      </c>
      <c r="AA19" s="323" t="s">
        <v>20</v>
      </c>
      <c r="AB19" s="322"/>
      <c r="AC19" s="322"/>
      <c r="AD19" s="322"/>
      <c r="AE19" s="322"/>
      <c r="AF19" s="324"/>
      <c r="AG19" s="322" t="s">
        <v>21</v>
      </c>
      <c r="AH19" s="322"/>
      <c r="AI19" s="322"/>
      <c r="AJ19" s="322"/>
      <c r="AK19" s="322"/>
      <c r="AL19" s="322"/>
      <c r="AM19" s="322"/>
      <c r="AN19" s="322"/>
      <c r="AO19" s="325" t="s">
        <v>273</v>
      </c>
      <c r="AP19" s="326"/>
      <c r="AQ19" s="326"/>
      <c r="AR19" s="326"/>
      <c r="AS19" s="326"/>
      <c r="AT19" s="326"/>
      <c r="AU19" s="326"/>
      <c r="AV19" s="327"/>
      <c r="AW19" s="320" t="s">
        <v>10</v>
      </c>
      <c r="AX19" s="320"/>
      <c r="AY19" s="320"/>
      <c r="AZ19" s="320"/>
      <c r="BA19" s="320"/>
      <c r="BB19" s="320"/>
      <c r="BC19" s="320"/>
      <c r="BD19" s="321"/>
    </row>
    <row r="20" spans="2:56" s="18" customFormat="1" ht="11.25" customHeight="1" thickTop="1">
      <c r="B20" s="414" t="s">
        <v>140</v>
      </c>
      <c r="C20" s="415"/>
      <c r="D20" s="415"/>
      <c r="E20" s="415"/>
      <c r="F20" s="415"/>
      <c r="G20" s="19" t="s">
        <v>141</v>
      </c>
      <c r="H20" s="19"/>
      <c r="I20" s="20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120" t="s">
        <v>207</v>
      </c>
      <c r="AA20" s="458"/>
      <c r="AB20" s="459"/>
      <c r="AC20" s="459"/>
      <c r="AD20" s="459"/>
      <c r="AE20" s="459"/>
      <c r="AF20" s="460"/>
      <c r="AG20" s="433">
        <v>1650</v>
      </c>
      <c r="AH20" s="434"/>
      <c r="AI20" s="434"/>
      <c r="AJ20" s="434"/>
      <c r="AK20" s="434"/>
      <c r="AL20" s="434"/>
      <c r="AM20" s="434"/>
      <c r="AN20" s="434"/>
      <c r="AO20" s="495">
        <v>1400</v>
      </c>
      <c r="AP20" s="496"/>
      <c r="AQ20" s="496"/>
      <c r="AR20" s="496"/>
      <c r="AS20" s="496"/>
      <c r="AT20" s="496"/>
      <c r="AU20" s="496"/>
      <c r="AV20" s="497"/>
      <c r="AW20" s="461">
        <f>AA20*AO20</f>
        <v>0</v>
      </c>
      <c r="AX20" s="461"/>
      <c r="AY20" s="461"/>
      <c r="AZ20" s="461"/>
      <c r="BA20" s="461"/>
      <c r="BB20" s="461"/>
      <c r="BC20" s="461"/>
      <c r="BD20" s="462"/>
    </row>
    <row r="21" spans="2:56" s="18" customFormat="1" ht="11.25" customHeight="1">
      <c r="B21" s="415"/>
      <c r="C21" s="415"/>
      <c r="D21" s="415"/>
      <c r="E21" s="415"/>
      <c r="F21" s="415"/>
      <c r="G21" s="21" t="s">
        <v>142</v>
      </c>
      <c r="H21" s="21"/>
      <c r="I21" s="22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118" t="s">
        <v>208</v>
      </c>
      <c r="AA21" s="340"/>
      <c r="AB21" s="341"/>
      <c r="AC21" s="341"/>
      <c r="AD21" s="341"/>
      <c r="AE21" s="341"/>
      <c r="AF21" s="342"/>
      <c r="AG21" s="436"/>
      <c r="AH21" s="429"/>
      <c r="AI21" s="429"/>
      <c r="AJ21" s="429"/>
      <c r="AK21" s="429"/>
      <c r="AL21" s="429"/>
      <c r="AM21" s="429"/>
      <c r="AN21" s="429"/>
      <c r="AO21" s="489"/>
      <c r="AP21" s="490"/>
      <c r="AQ21" s="490"/>
      <c r="AR21" s="490"/>
      <c r="AS21" s="490"/>
      <c r="AT21" s="490"/>
      <c r="AU21" s="490"/>
      <c r="AV21" s="491"/>
      <c r="AW21" s="429"/>
      <c r="AX21" s="429"/>
      <c r="AY21" s="429"/>
      <c r="AZ21" s="429"/>
      <c r="BA21" s="429"/>
      <c r="BB21" s="429"/>
      <c r="BC21" s="429"/>
      <c r="BD21" s="430"/>
    </row>
    <row r="22" spans="2:56" s="18" customFormat="1" ht="11.25" customHeight="1">
      <c r="B22" s="415"/>
      <c r="C22" s="415"/>
      <c r="D22" s="415"/>
      <c r="E22" s="415"/>
      <c r="F22" s="415"/>
      <c r="G22" s="21" t="s">
        <v>143</v>
      </c>
      <c r="H22" s="21"/>
      <c r="I22" s="22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118" t="s">
        <v>209</v>
      </c>
      <c r="AA22" s="340"/>
      <c r="AB22" s="341"/>
      <c r="AC22" s="341"/>
      <c r="AD22" s="341"/>
      <c r="AE22" s="341"/>
      <c r="AF22" s="342"/>
      <c r="AG22" s="436"/>
      <c r="AH22" s="429"/>
      <c r="AI22" s="429"/>
      <c r="AJ22" s="429"/>
      <c r="AK22" s="429"/>
      <c r="AL22" s="429"/>
      <c r="AM22" s="429"/>
      <c r="AN22" s="429"/>
      <c r="AO22" s="489"/>
      <c r="AP22" s="490"/>
      <c r="AQ22" s="490"/>
      <c r="AR22" s="490"/>
      <c r="AS22" s="490"/>
      <c r="AT22" s="490"/>
      <c r="AU22" s="490"/>
      <c r="AV22" s="491"/>
      <c r="AW22" s="429"/>
      <c r="AX22" s="429"/>
      <c r="AY22" s="429"/>
      <c r="AZ22" s="429"/>
      <c r="BA22" s="429"/>
      <c r="BB22" s="429"/>
      <c r="BC22" s="429"/>
      <c r="BD22" s="430"/>
    </row>
    <row r="23" spans="2:56" s="18" customFormat="1" ht="11.25" customHeight="1">
      <c r="B23" s="415"/>
      <c r="C23" s="415"/>
      <c r="D23" s="415"/>
      <c r="E23" s="415"/>
      <c r="F23" s="415"/>
      <c r="G23" s="367" t="s">
        <v>144</v>
      </c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9"/>
      <c r="Z23" s="118" t="s">
        <v>148</v>
      </c>
      <c r="AA23" s="340"/>
      <c r="AB23" s="341"/>
      <c r="AC23" s="341"/>
      <c r="AD23" s="341"/>
      <c r="AE23" s="341"/>
      <c r="AF23" s="342"/>
      <c r="AG23" s="436"/>
      <c r="AH23" s="429"/>
      <c r="AI23" s="429"/>
      <c r="AJ23" s="429"/>
      <c r="AK23" s="429"/>
      <c r="AL23" s="429"/>
      <c r="AM23" s="429"/>
      <c r="AN23" s="429"/>
      <c r="AO23" s="489"/>
      <c r="AP23" s="490"/>
      <c r="AQ23" s="490"/>
      <c r="AR23" s="490"/>
      <c r="AS23" s="490"/>
      <c r="AT23" s="490"/>
      <c r="AU23" s="490"/>
      <c r="AV23" s="491"/>
      <c r="AW23" s="429"/>
      <c r="AX23" s="429"/>
      <c r="AY23" s="429"/>
      <c r="AZ23" s="429"/>
      <c r="BA23" s="429"/>
      <c r="BB23" s="429"/>
      <c r="BC23" s="429"/>
      <c r="BD23" s="430"/>
    </row>
    <row r="24" spans="2:56" s="18" customFormat="1" ht="11.25" customHeight="1">
      <c r="B24" s="415"/>
      <c r="C24" s="415"/>
      <c r="D24" s="415"/>
      <c r="E24" s="415"/>
      <c r="F24" s="415"/>
      <c r="G24" s="48" t="s">
        <v>145</v>
      </c>
      <c r="H24" s="48"/>
      <c r="I24" s="49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119" t="s">
        <v>263</v>
      </c>
      <c r="AA24" s="343"/>
      <c r="AB24" s="344"/>
      <c r="AC24" s="344"/>
      <c r="AD24" s="344"/>
      <c r="AE24" s="344"/>
      <c r="AF24" s="345"/>
      <c r="AG24" s="438"/>
      <c r="AH24" s="431"/>
      <c r="AI24" s="431"/>
      <c r="AJ24" s="431"/>
      <c r="AK24" s="431"/>
      <c r="AL24" s="431"/>
      <c r="AM24" s="431"/>
      <c r="AN24" s="431"/>
      <c r="AO24" s="492"/>
      <c r="AP24" s="493"/>
      <c r="AQ24" s="493"/>
      <c r="AR24" s="493"/>
      <c r="AS24" s="493"/>
      <c r="AT24" s="493"/>
      <c r="AU24" s="493"/>
      <c r="AV24" s="494"/>
      <c r="AW24" s="431"/>
      <c r="AX24" s="431"/>
      <c r="AY24" s="431"/>
      <c r="AZ24" s="431"/>
      <c r="BA24" s="431"/>
      <c r="BB24" s="431"/>
      <c r="BC24" s="431"/>
      <c r="BD24" s="432"/>
    </row>
    <row r="25" spans="2:56" s="18" customFormat="1" ht="11.25" customHeight="1">
      <c r="B25" s="358" t="s">
        <v>46</v>
      </c>
      <c r="C25" s="359"/>
      <c r="D25" s="359"/>
      <c r="E25" s="359"/>
      <c r="F25" s="360"/>
      <c r="G25" s="19" t="s">
        <v>22</v>
      </c>
      <c r="H25" s="19"/>
      <c r="I25" s="20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120" t="s">
        <v>210</v>
      </c>
      <c r="AA25" s="340"/>
      <c r="AB25" s="341"/>
      <c r="AC25" s="341"/>
      <c r="AD25" s="341"/>
      <c r="AE25" s="341"/>
      <c r="AF25" s="342"/>
      <c r="AG25" s="433">
        <v>2050</v>
      </c>
      <c r="AH25" s="434"/>
      <c r="AI25" s="434"/>
      <c r="AJ25" s="434"/>
      <c r="AK25" s="434"/>
      <c r="AL25" s="434"/>
      <c r="AM25" s="434"/>
      <c r="AN25" s="435"/>
      <c r="AO25" s="486">
        <v>1740</v>
      </c>
      <c r="AP25" s="487"/>
      <c r="AQ25" s="487"/>
      <c r="AR25" s="487"/>
      <c r="AS25" s="487"/>
      <c r="AT25" s="487"/>
      <c r="AU25" s="487"/>
      <c r="AV25" s="488"/>
      <c r="AW25" s="429">
        <f>AA25*AO25</f>
        <v>0</v>
      </c>
      <c r="AX25" s="429"/>
      <c r="AY25" s="429"/>
      <c r="AZ25" s="429"/>
      <c r="BA25" s="429"/>
      <c r="BB25" s="429"/>
      <c r="BC25" s="429"/>
      <c r="BD25" s="430"/>
    </row>
    <row r="26" spans="2:56" s="18" customFormat="1" ht="11.25" customHeight="1">
      <c r="B26" s="361"/>
      <c r="C26" s="362"/>
      <c r="D26" s="362"/>
      <c r="E26" s="362"/>
      <c r="F26" s="363"/>
      <c r="G26" s="21" t="s">
        <v>23</v>
      </c>
      <c r="H26" s="21"/>
      <c r="I26" s="22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118" t="s">
        <v>211</v>
      </c>
      <c r="AA26" s="340"/>
      <c r="AB26" s="341"/>
      <c r="AC26" s="341"/>
      <c r="AD26" s="341"/>
      <c r="AE26" s="341"/>
      <c r="AF26" s="342"/>
      <c r="AG26" s="436"/>
      <c r="AH26" s="429"/>
      <c r="AI26" s="429"/>
      <c r="AJ26" s="429"/>
      <c r="AK26" s="429"/>
      <c r="AL26" s="429"/>
      <c r="AM26" s="429"/>
      <c r="AN26" s="437"/>
      <c r="AO26" s="489"/>
      <c r="AP26" s="490"/>
      <c r="AQ26" s="490"/>
      <c r="AR26" s="490"/>
      <c r="AS26" s="490"/>
      <c r="AT26" s="490"/>
      <c r="AU26" s="490"/>
      <c r="AV26" s="491"/>
      <c r="AW26" s="429"/>
      <c r="AX26" s="429"/>
      <c r="AY26" s="429"/>
      <c r="AZ26" s="429"/>
      <c r="BA26" s="429"/>
      <c r="BB26" s="429"/>
      <c r="BC26" s="429"/>
      <c r="BD26" s="430"/>
    </row>
    <row r="27" spans="2:56" s="18" customFormat="1" ht="11.25" customHeight="1">
      <c r="B27" s="361"/>
      <c r="C27" s="362"/>
      <c r="D27" s="362"/>
      <c r="E27" s="362"/>
      <c r="F27" s="363"/>
      <c r="G27" s="21" t="s">
        <v>35</v>
      </c>
      <c r="H27" s="21"/>
      <c r="I27" s="22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118" t="s">
        <v>213</v>
      </c>
      <c r="AA27" s="340"/>
      <c r="AB27" s="341"/>
      <c r="AC27" s="341"/>
      <c r="AD27" s="341"/>
      <c r="AE27" s="341"/>
      <c r="AF27" s="342"/>
      <c r="AG27" s="436"/>
      <c r="AH27" s="429"/>
      <c r="AI27" s="429"/>
      <c r="AJ27" s="429"/>
      <c r="AK27" s="429"/>
      <c r="AL27" s="429"/>
      <c r="AM27" s="429"/>
      <c r="AN27" s="437"/>
      <c r="AO27" s="489"/>
      <c r="AP27" s="490"/>
      <c r="AQ27" s="490"/>
      <c r="AR27" s="490"/>
      <c r="AS27" s="490"/>
      <c r="AT27" s="490"/>
      <c r="AU27" s="490"/>
      <c r="AV27" s="491"/>
      <c r="AW27" s="429"/>
      <c r="AX27" s="429"/>
      <c r="AY27" s="429"/>
      <c r="AZ27" s="429"/>
      <c r="BA27" s="429"/>
      <c r="BB27" s="429"/>
      <c r="BC27" s="429"/>
      <c r="BD27" s="430"/>
    </row>
    <row r="28" spans="2:56" s="18" customFormat="1" ht="11.25" customHeight="1">
      <c r="B28" s="361"/>
      <c r="C28" s="362"/>
      <c r="D28" s="362"/>
      <c r="E28" s="362"/>
      <c r="F28" s="363"/>
      <c r="G28" s="367" t="s">
        <v>94</v>
      </c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9"/>
      <c r="Z28" s="118" t="s">
        <v>264</v>
      </c>
      <c r="AA28" s="340"/>
      <c r="AB28" s="341"/>
      <c r="AC28" s="341"/>
      <c r="AD28" s="341"/>
      <c r="AE28" s="341"/>
      <c r="AF28" s="342"/>
      <c r="AG28" s="436"/>
      <c r="AH28" s="429"/>
      <c r="AI28" s="429"/>
      <c r="AJ28" s="429"/>
      <c r="AK28" s="429"/>
      <c r="AL28" s="429"/>
      <c r="AM28" s="429"/>
      <c r="AN28" s="437"/>
      <c r="AO28" s="489"/>
      <c r="AP28" s="490"/>
      <c r="AQ28" s="490"/>
      <c r="AR28" s="490"/>
      <c r="AS28" s="490"/>
      <c r="AT28" s="490"/>
      <c r="AU28" s="490"/>
      <c r="AV28" s="491"/>
      <c r="AW28" s="429"/>
      <c r="AX28" s="429"/>
      <c r="AY28" s="429"/>
      <c r="AZ28" s="429"/>
      <c r="BA28" s="429"/>
      <c r="BB28" s="429"/>
      <c r="BC28" s="429"/>
      <c r="BD28" s="430"/>
    </row>
    <row r="29" spans="2:56" s="18" customFormat="1" ht="11.25" customHeight="1">
      <c r="B29" s="364"/>
      <c r="C29" s="365"/>
      <c r="D29" s="365"/>
      <c r="E29" s="365"/>
      <c r="F29" s="366"/>
      <c r="G29" s="48" t="s">
        <v>93</v>
      </c>
      <c r="H29" s="48"/>
      <c r="I29" s="49"/>
      <c r="J29" s="50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119" t="s">
        <v>265</v>
      </c>
      <c r="AA29" s="343"/>
      <c r="AB29" s="344"/>
      <c r="AC29" s="344"/>
      <c r="AD29" s="344"/>
      <c r="AE29" s="344"/>
      <c r="AF29" s="345"/>
      <c r="AG29" s="438"/>
      <c r="AH29" s="431"/>
      <c r="AI29" s="431"/>
      <c r="AJ29" s="431"/>
      <c r="AK29" s="431"/>
      <c r="AL29" s="431"/>
      <c r="AM29" s="431"/>
      <c r="AN29" s="439"/>
      <c r="AO29" s="492"/>
      <c r="AP29" s="493"/>
      <c r="AQ29" s="493"/>
      <c r="AR29" s="493"/>
      <c r="AS29" s="493"/>
      <c r="AT29" s="493"/>
      <c r="AU29" s="493"/>
      <c r="AV29" s="494"/>
      <c r="AW29" s="431"/>
      <c r="AX29" s="431"/>
      <c r="AY29" s="431"/>
      <c r="AZ29" s="431"/>
      <c r="BA29" s="431"/>
      <c r="BB29" s="431"/>
      <c r="BC29" s="431"/>
      <c r="BD29" s="432"/>
    </row>
    <row r="30" spans="2:56" s="18" customFormat="1" ht="11.25" customHeight="1">
      <c r="B30" s="440" t="s">
        <v>55</v>
      </c>
      <c r="C30" s="441"/>
      <c r="D30" s="441"/>
      <c r="E30" s="441"/>
      <c r="F30" s="442"/>
      <c r="G30" s="21" t="s">
        <v>23</v>
      </c>
      <c r="H30" s="21"/>
      <c r="I30" s="22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120" t="s">
        <v>212</v>
      </c>
      <c r="AA30" s="340"/>
      <c r="AB30" s="341"/>
      <c r="AC30" s="341"/>
      <c r="AD30" s="341"/>
      <c r="AE30" s="341"/>
      <c r="AF30" s="342"/>
      <c r="AG30" s="409">
        <v>1050</v>
      </c>
      <c r="AH30" s="400"/>
      <c r="AI30" s="400"/>
      <c r="AJ30" s="400"/>
      <c r="AK30" s="400"/>
      <c r="AL30" s="400"/>
      <c r="AM30" s="400"/>
      <c r="AN30" s="401"/>
      <c r="AO30" s="480">
        <v>890</v>
      </c>
      <c r="AP30" s="481"/>
      <c r="AQ30" s="481"/>
      <c r="AR30" s="481"/>
      <c r="AS30" s="481"/>
      <c r="AT30" s="481"/>
      <c r="AU30" s="481"/>
      <c r="AV30" s="482"/>
      <c r="AW30" s="409">
        <f>AA30*AO30</f>
        <v>0</v>
      </c>
      <c r="AX30" s="400"/>
      <c r="AY30" s="400"/>
      <c r="AZ30" s="400"/>
      <c r="BA30" s="400"/>
      <c r="BB30" s="400"/>
      <c r="BC30" s="400"/>
      <c r="BD30" s="417"/>
    </row>
    <row r="31" spans="2:56" s="18" customFormat="1" ht="11.25" customHeight="1">
      <c r="B31" s="443"/>
      <c r="C31" s="444"/>
      <c r="D31" s="444"/>
      <c r="E31" s="444"/>
      <c r="F31" s="445"/>
      <c r="G31" s="21" t="s">
        <v>35</v>
      </c>
      <c r="H31" s="21"/>
      <c r="I31" s="22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118" t="s">
        <v>214</v>
      </c>
      <c r="AA31" s="340"/>
      <c r="AB31" s="341"/>
      <c r="AC31" s="341"/>
      <c r="AD31" s="341"/>
      <c r="AE31" s="341"/>
      <c r="AF31" s="342"/>
      <c r="AG31" s="409"/>
      <c r="AH31" s="400"/>
      <c r="AI31" s="400"/>
      <c r="AJ31" s="400"/>
      <c r="AK31" s="400"/>
      <c r="AL31" s="400"/>
      <c r="AM31" s="400"/>
      <c r="AN31" s="401"/>
      <c r="AO31" s="480"/>
      <c r="AP31" s="481"/>
      <c r="AQ31" s="481"/>
      <c r="AR31" s="481"/>
      <c r="AS31" s="481"/>
      <c r="AT31" s="481"/>
      <c r="AU31" s="481"/>
      <c r="AV31" s="482"/>
      <c r="AW31" s="409"/>
      <c r="AX31" s="400"/>
      <c r="AY31" s="400"/>
      <c r="AZ31" s="400"/>
      <c r="BA31" s="400"/>
      <c r="BB31" s="400"/>
      <c r="BC31" s="400"/>
      <c r="BD31" s="417"/>
    </row>
    <row r="32" spans="2:56" s="18" customFormat="1" ht="11.25" customHeight="1">
      <c r="B32" s="446"/>
      <c r="C32" s="447"/>
      <c r="D32" s="447"/>
      <c r="E32" s="447"/>
      <c r="F32" s="448"/>
      <c r="G32" s="48" t="s">
        <v>92</v>
      </c>
      <c r="H32" s="48"/>
      <c r="I32" s="49"/>
      <c r="J32" s="50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119" t="s">
        <v>265</v>
      </c>
      <c r="AA32" s="343"/>
      <c r="AB32" s="344"/>
      <c r="AC32" s="344"/>
      <c r="AD32" s="344"/>
      <c r="AE32" s="344"/>
      <c r="AF32" s="345"/>
      <c r="AG32" s="410"/>
      <c r="AH32" s="403"/>
      <c r="AI32" s="403"/>
      <c r="AJ32" s="403"/>
      <c r="AK32" s="403"/>
      <c r="AL32" s="403"/>
      <c r="AM32" s="403"/>
      <c r="AN32" s="404"/>
      <c r="AO32" s="483"/>
      <c r="AP32" s="484"/>
      <c r="AQ32" s="484"/>
      <c r="AR32" s="484"/>
      <c r="AS32" s="484"/>
      <c r="AT32" s="484"/>
      <c r="AU32" s="484"/>
      <c r="AV32" s="485"/>
      <c r="AW32" s="410"/>
      <c r="AX32" s="403"/>
      <c r="AY32" s="403"/>
      <c r="AZ32" s="403"/>
      <c r="BA32" s="403"/>
      <c r="BB32" s="403"/>
      <c r="BC32" s="403"/>
      <c r="BD32" s="418"/>
    </row>
    <row r="33" spans="2:56" s="65" customFormat="1" ht="11.25" customHeight="1">
      <c r="B33" s="376" t="s">
        <v>47</v>
      </c>
      <c r="C33" s="377"/>
      <c r="D33" s="377"/>
      <c r="E33" s="377"/>
      <c r="F33" s="378"/>
      <c r="G33" s="60" t="s">
        <v>24</v>
      </c>
      <c r="H33" s="60"/>
      <c r="I33" s="61"/>
      <c r="J33" s="62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4"/>
      <c r="Z33" s="120" t="s">
        <v>215</v>
      </c>
      <c r="AA33" s="346"/>
      <c r="AB33" s="347"/>
      <c r="AC33" s="347"/>
      <c r="AD33" s="347"/>
      <c r="AE33" s="347"/>
      <c r="AF33" s="348"/>
      <c r="AG33" s="349">
        <v>3100</v>
      </c>
      <c r="AH33" s="350"/>
      <c r="AI33" s="350"/>
      <c r="AJ33" s="350"/>
      <c r="AK33" s="350"/>
      <c r="AL33" s="350"/>
      <c r="AM33" s="350"/>
      <c r="AN33" s="351"/>
      <c r="AO33" s="477">
        <v>2630</v>
      </c>
      <c r="AP33" s="478"/>
      <c r="AQ33" s="478"/>
      <c r="AR33" s="478"/>
      <c r="AS33" s="478"/>
      <c r="AT33" s="478"/>
      <c r="AU33" s="478"/>
      <c r="AV33" s="479"/>
      <c r="AW33" s="429">
        <f>AA33*AO33</f>
        <v>0</v>
      </c>
      <c r="AX33" s="429"/>
      <c r="AY33" s="429"/>
      <c r="AZ33" s="429"/>
      <c r="BA33" s="429"/>
      <c r="BB33" s="429"/>
      <c r="BC33" s="429"/>
      <c r="BD33" s="430"/>
    </row>
    <row r="34" spans="2:56" s="65" customFormat="1" ht="11.25" customHeight="1">
      <c r="B34" s="379"/>
      <c r="C34" s="380"/>
      <c r="D34" s="380"/>
      <c r="E34" s="380"/>
      <c r="F34" s="381"/>
      <c r="G34" s="66" t="s">
        <v>25</v>
      </c>
      <c r="H34" s="66"/>
      <c r="I34" s="67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70"/>
      <c r="Z34" s="118" t="s">
        <v>216</v>
      </c>
      <c r="AA34" s="333"/>
      <c r="AB34" s="334"/>
      <c r="AC34" s="334"/>
      <c r="AD34" s="334"/>
      <c r="AE34" s="334"/>
      <c r="AF34" s="335"/>
      <c r="AG34" s="352"/>
      <c r="AH34" s="353"/>
      <c r="AI34" s="353"/>
      <c r="AJ34" s="353"/>
      <c r="AK34" s="353"/>
      <c r="AL34" s="353"/>
      <c r="AM34" s="353"/>
      <c r="AN34" s="354"/>
      <c r="AO34" s="471"/>
      <c r="AP34" s="472"/>
      <c r="AQ34" s="472"/>
      <c r="AR34" s="472"/>
      <c r="AS34" s="472"/>
      <c r="AT34" s="472"/>
      <c r="AU34" s="472"/>
      <c r="AV34" s="473"/>
      <c r="AW34" s="429"/>
      <c r="AX34" s="429"/>
      <c r="AY34" s="429"/>
      <c r="AZ34" s="429"/>
      <c r="BA34" s="429"/>
      <c r="BB34" s="429"/>
      <c r="BC34" s="429"/>
      <c r="BD34" s="430"/>
    </row>
    <row r="35" spans="2:56" s="65" customFormat="1" ht="11.25" customHeight="1">
      <c r="B35" s="379"/>
      <c r="C35" s="380"/>
      <c r="D35" s="380"/>
      <c r="E35" s="380"/>
      <c r="F35" s="381"/>
      <c r="G35" s="66" t="s">
        <v>36</v>
      </c>
      <c r="H35" s="66"/>
      <c r="I35" s="67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/>
      <c r="Z35" s="118" t="s">
        <v>217</v>
      </c>
      <c r="AA35" s="333"/>
      <c r="AB35" s="334"/>
      <c r="AC35" s="334"/>
      <c r="AD35" s="334"/>
      <c r="AE35" s="334"/>
      <c r="AF35" s="335"/>
      <c r="AG35" s="352"/>
      <c r="AH35" s="353"/>
      <c r="AI35" s="353"/>
      <c r="AJ35" s="353"/>
      <c r="AK35" s="353"/>
      <c r="AL35" s="353"/>
      <c r="AM35" s="353"/>
      <c r="AN35" s="354"/>
      <c r="AO35" s="471"/>
      <c r="AP35" s="472"/>
      <c r="AQ35" s="472"/>
      <c r="AR35" s="472"/>
      <c r="AS35" s="472"/>
      <c r="AT35" s="472"/>
      <c r="AU35" s="472"/>
      <c r="AV35" s="473"/>
      <c r="AW35" s="429"/>
      <c r="AX35" s="429"/>
      <c r="AY35" s="429"/>
      <c r="AZ35" s="429"/>
      <c r="BA35" s="429"/>
      <c r="BB35" s="429"/>
      <c r="BC35" s="429"/>
      <c r="BD35" s="430"/>
    </row>
    <row r="36" spans="2:56" s="65" customFormat="1" ht="11.25" customHeight="1">
      <c r="B36" s="379"/>
      <c r="C36" s="380"/>
      <c r="D36" s="380"/>
      <c r="E36" s="380"/>
      <c r="F36" s="381"/>
      <c r="G36" s="367" t="s">
        <v>94</v>
      </c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9"/>
      <c r="Z36" s="118" t="s">
        <v>264</v>
      </c>
      <c r="AA36" s="333"/>
      <c r="AB36" s="334"/>
      <c r="AC36" s="334"/>
      <c r="AD36" s="334"/>
      <c r="AE36" s="334"/>
      <c r="AF36" s="335"/>
      <c r="AG36" s="352"/>
      <c r="AH36" s="353"/>
      <c r="AI36" s="353"/>
      <c r="AJ36" s="353"/>
      <c r="AK36" s="353"/>
      <c r="AL36" s="353"/>
      <c r="AM36" s="353"/>
      <c r="AN36" s="354"/>
      <c r="AO36" s="471"/>
      <c r="AP36" s="472"/>
      <c r="AQ36" s="472"/>
      <c r="AR36" s="472"/>
      <c r="AS36" s="472"/>
      <c r="AT36" s="472"/>
      <c r="AU36" s="472"/>
      <c r="AV36" s="473"/>
      <c r="AW36" s="429"/>
      <c r="AX36" s="429"/>
      <c r="AY36" s="429"/>
      <c r="AZ36" s="429"/>
      <c r="BA36" s="429"/>
      <c r="BB36" s="429"/>
      <c r="BC36" s="429"/>
      <c r="BD36" s="430"/>
    </row>
    <row r="37" spans="2:56" s="65" customFormat="1" ht="11.25" customHeight="1">
      <c r="B37" s="382"/>
      <c r="C37" s="383"/>
      <c r="D37" s="383"/>
      <c r="E37" s="383"/>
      <c r="F37" s="384"/>
      <c r="G37" s="83" t="s">
        <v>95</v>
      </c>
      <c r="H37" s="83"/>
      <c r="I37" s="134"/>
      <c r="J37" s="135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7"/>
      <c r="Z37" s="119" t="s">
        <v>237</v>
      </c>
      <c r="AA37" s="336"/>
      <c r="AB37" s="337"/>
      <c r="AC37" s="337"/>
      <c r="AD37" s="337"/>
      <c r="AE37" s="337"/>
      <c r="AF37" s="338"/>
      <c r="AG37" s="355"/>
      <c r="AH37" s="356"/>
      <c r="AI37" s="356"/>
      <c r="AJ37" s="356"/>
      <c r="AK37" s="356"/>
      <c r="AL37" s="356"/>
      <c r="AM37" s="356"/>
      <c r="AN37" s="357"/>
      <c r="AO37" s="474"/>
      <c r="AP37" s="475"/>
      <c r="AQ37" s="475"/>
      <c r="AR37" s="475"/>
      <c r="AS37" s="475"/>
      <c r="AT37" s="475"/>
      <c r="AU37" s="475"/>
      <c r="AV37" s="476"/>
      <c r="AW37" s="431"/>
      <c r="AX37" s="431"/>
      <c r="AY37" s="431"/>
      <c r="AZ37" s="431"/>
      <c r="BA37" s="431"/>
      <c r="BB37" s="431"/>
      <c r="BC37" s="431"/>
      <c r="BD37" s="432"/>
    </row>
    <row r="38" spans="2:56" s="78" customFormat="1" ht="11.25" customHeight="1">
      <c r="B38" s="385" t="s">
        <v>96</v>
      </c>
      <c r="C38" s="386"/>
      <c r="D38" s="386"/>
      <c r="E38" s="386"/>
      <c r="F38" s="386"/>
      <c r="G38" s="373" t="s">
        <v>190</v>
      </c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5"/>
      <c r="Z38" s="120" t="s">
        <v>218</v>
      </c>
      <c r="AA38" s="333"/>
      <c r="AB38" s="334"/>
      <c r="AC38" s="334"/>
      <c r="AD38" s="334"/>
      <c r="AE38" s="334"/>
      <c r="AF38" s="335"/>
      <c r="AG38" s="425">
        <v>4900</v>
      </c>
      <c r="AH38" s="426"/>
      <c r="AI38" s="426"/>
      <c r="AJ38" s="426"/>
      <c r="AK38" s="426"/>
      <c r="AL38" s="426"/>
      <c r="AM38" s="426"/>
      <c r="AN38" s="427"/>
      <c r="AO38" s="468">
        <v>4160</v>
      </c>
      <c r="AP38" s="469"/>
      <c r="AQ38" s="469"/>
      <c r="AR38" s="469"/>
      <c r="AS38" s="469"/>
      <c r="AT38" s="469"/>
      <c r="AU38" s="469"/>
      <c r="AV38" s="470"/>
      <c r="AW38" s="425">
        <f>AA38*AO38</f>
        <v>0</v>
      </c>
      <c r="AX38" s="426"/>
      <c r="AY38" s="426"/>
      <c r="AZ38" s="426"/>
      <c r="BA38" s="426"/>
      <c r="BB38" s="426"/>
      <c r="BC38" s="426"/>
      <c r="BD38" s="428"/>
    </row>
    <row r="39" spans="2:56" s="78" customFormat="1" ht="11.25" customHeight="1">
      <c r="B39" s="386"/>
      <c r="C39" s="386"/>
      <c r="D39" s="386"/>
      <c r="E39" s="386"/>
      <c r="F39" s="386"/>
      <c r="G39" s="370" t="s">
        <v>191</v>
      </c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2"/>
      <c r="Z39" s="118" t="s">
        <v>219</v>
      </c>
      <c r="AA39" s="333"/>
      <c r="AB39" s="334"/>
      <c r="AC39" s="334"/>
      <c r="AD39" s="334"/>
      <c r="AE39" s="334"/>
      <c r="AF39" s="335"/>
      <c r="AG39" s="421"/>
      <c r="AH39" s="353"/>
      <c r="AI39" s="353"/>
      <c r="AJ39" s="353"/>
      <c r="AK39" s="353"/>
      <c r="AL39" s="353"/>
      <c r="AM39" s="353"/>
      <c r="AN39" s="354"/>
      <c r="AO39" s="471"/>
      <c r="AP39" s="472"/>
      <c r="AQ39" s="472"/>
      <c r="AR39" s="472"/>
      <c r="AS39" s="472"/>
      <c r="AT39" s="472"/>
      <c r="AU39" s="472"/>
      <c r="AV39" s="473"/>
      <c r="AW39" s="421"/>
      <c r="AX39" s="353"/>
      <c r="AY39" s="353"/>
      <c r="AZ39" s="353"/>
      <c r="BA39" s="353"/>
      <c r="BB39" s="353"/>
      <c r="BC39" s="353"/>
      <c r="BD39" s="422"/>
    </row>
    <row r="40" spans="2:56" s="78" customFormat="1" ht="11.25" customHeight="1">
      <c r="B40" s="386"/>
      <c r="C40" s="386"/>
      <c r="D40" s="386"/>
      <c r="E40" s="386"/>
      <c r="F40" s="386"/>
      <c r="G40" s="66" t="s">
        <v>98</v>
      </c>
      <c r="H40" s="79"/>
      <c r="I40" s="79"/>
      <c r="J40" s="80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118" t="s">
        <v>222</v>
      </c>
      <c r="AA40" s="333"/>
      <c r="AB40" s="334"/>
      <c r="AC40" s="334"/>
      <c r="AD40" s="334"/>
      <c r="AE40" s="334"/>
      <c r="AF40" s="335"/>
      <c r="AG40" s="421"/>
      <c r="AH40" s="353"/>
      <c r="AI40" s="353"/>
      <c r="AJ40" s="353"/>
      <c r="AK40" s="353"/>
      <c r="AL40" s="353"/>
      <c r="AM40" s="353"/>
      <c r="AN40" s="354"/>
      <c r="AO40" s="471"/>
      <c r="AP40" s="472"/>
      <c r="AQ40" s="472"/>
      <c r="AR40" s="472"/>
      <c r="AS40" s="472"/>
      <c r="AT40" s="472"/>
      <c r="AU40" s="472"/>
      <c r="AV40" s="473"/>
      <c r="AW40" s="421">
        <f t="shared" ref="AW40" si="0">AA40*AG40</f>
        <v>0</v>
      </c>
      <c r="AX40" s="353"/>
      <c r="AY40" s="353"/>
      <c r="AZ40" s="353"/>
      <c r="BA40" s="353"/>
      <c r="BB40" s="353"/>
      <c r="BC40" s="353"/>
      <c r="BD40" s="422"/>
    </row>
    <row r="41" spans="2:56" s="78" customFormat="1" ht="11.25" customHeight="1">
      <c r="B41" s="386"/>
      <c r="C41" s="386"/>
      <c r="D41" s="386"/>
      <c r="E41" s="386"/>
      <c r="F41" s="386"/>
      <c r="G41" s="66" t="s">
        <v>99</v>
      </c>
      <c r="H41" s="79"/>
      <c r="I41" s="79"/>
      <c r="J41" s="80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  <c r="Z41" s="118" t="s">
        <v>224</v>
      </c>
      <c r="AA41" s="333"/>
      <c r="AB41" s="334"/>
      <c r="AC41" s="334"/>
      <c r="AD41" s="334"/>
      <c r="AE41" s="334"/>
      <c r="AF41" s="335"/>
      <c r="AG41" s="421"/>
      <c r="AH41" s="353"/>
      <c r="AI41" s="353"/>
      <c r="AJ41" s="353"/>
      <c r="AK41" s="353"/>
      <c r="AL41" s="353"/>
      <c r="AM41" s="353"/>
      <c r="AN41" s="354"/>
      <c r="AO41" s="471"/>
      <c r="AP41" s="472"/>
      <c r="AQ41" s="472"/>
      <c r="AR41" s="472"/>
      <c r="AS41" s="472"/>
      <c r="AT41" s="472"/>
      <c r="AU41" s="472"/>
      <c r="AV41" s="473"/>
      <c r="AW41" s="421"/>
      <c r="AX41" s="353"/>
      <c r="AY41" s="353"/>
      <c r="AZ41" s="353"/>
      <c r="BA41" s="353"/>
      <c r="BB41" s="353"/>
      <c r="BC41" s="353"/>
      <c r="BD41" s="422"/>
    </row>
    <row r="42" spans="2:56" s="78" customFormat="1" ht="11.25" customHeight="1">
      <c r="B42" s="386"/>
      <c r="C42" s="386"/>
      <c r="D42" s="386"/>
      <c r="E42" s="386"/>
      <c r="F42" s="386"/>
      <c r="G42" s="66" t="s">
        <v>100</v>
      </c>
      <c r="H42" s="79"/>
      <c r="I42" s="79"/>
      <c r="J42" s="80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  <c r="Z42" s="118" t="s">
        <v>226</v>
      </c>
      <c r="AA42" s="333"/>
      <c r="AB42" s="334"/>
      <c r="AC42" s="334"/>
      <c r="AD42" s="334"/>
      <c r="AE42" s="334"/>
      <c r="AF42" s="335"/>
      <c r="AG42" s="421"/>
      <c r="AH42" s="353"/>
      <c r="AI42" s="353"/>
      <c r="AJ42" s="353"/>
      <c r="AK42" s="353"/>
      <c r="AL42" s="353"/>
      <c r="AM42" s="353"/>
      <c r="AN42" s="354"/>
      <c r="AO42" s="471"/>
      <c r="AP42" s="472"/>
      <c r="AQ42" s="472"/>
      <c r="AR42" s="472"/>
      <c r="AS42" s="472"/>
      <c r="AT42" s="472"/>
      <c r="AU42" s="472"/>
      <c r="AV42" s="473"/>
      <c r="AW42" s="421"/>
      <c r="AX42" s="353"/>
      <c r="AY42" s="353"/>
      <c r="AZ42" s="353"/>
      <c r="BA42" s="353"/>
      <c r="BB42" s="353"/>
      <c r="BC42" s="353"/>
      <c r="BD42" s="422"/>
    </row>
    <row r="43" spans="2:56" s="78" customFormat="1" ht="11.25" customHeight="1">
      <c r="B43" s="386"/>
      <c r="C43" s="386"/>
      <c r="D43" s="386"/>
      <c r="E43" s="386"/>
      <c r="F43" s="386"/>
      <c r="G43" s="66" t="s">
        <v>101</v>
      </c>
      <c r="H43" s="79"/>
      <c r="I43" s="79"/>
      <c r="J43" s="80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118" t="s">
        <v>228</v>
      </c>
      <c r="AA43" s="333"/>
      <c r="AB43" s="334"/>
      <c r="AC43" s="334"/>
      <c r="AD43" s="334"/>
      <c r="AE43" s="334"/>
      <c r="AF43" s="335"/>
      <c r="AG43" s="421"/>
      <c r="AH43" s="353"/>
      <c r="AI43" s="353"/>
      <c r="AJ43" s="353"/>
      <c r="AK43" s="353"/>
      <c r="AL43" s="353"/>
      <c r="AM43" s="353"/>
      <c r="AN43" s="354"/>
      <c r="AO43" s="471"/>
      <c r="AP43" s="472"/>
      <c r="AQ43" s="472"/>
      <c r="AR43" s="472"/>
      <c r="AS43" s="472"/>
      <c r="AT43" s="472"/>
      <c r="AU43" s="472"/>
      <c r="AV43" s="473"/>
      <c r="AW43" s="421"/>
      <c r="AX43" s="353"/>
      <c r="AY43" s="353"/>
      <c r="AZ43" s="353"/>
      <c r="BA43" s="353"/>
      <c r="BB43" s="353"/>
      <c r="BC43" s="353"/>
      <c r="BD43" s="422"/>
    </row>
    <row r="44" spans="2:56" s="78" customFormat="1" ht="11.25" customHeight="1">
      <c r="B44" s="386"/>
      <c r="C44" s="386"/>
      <c r="D44" s="386"/>
      <c r="E44" s="386"/>
      <c r="F44" s="386"/>
      <c r="G44" s="71" t="s">
        <v>102</v>
      </c>
      <c r="H44" s="79"/>
      <c r="I44" s="79"/>
      <c r="J44" s="80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118" t="s">
        <v>154</v>
      </c>
      <c r="AA44" s="333"/>
      <c r="AB44" s="334"/>
      <c r="AC44" s="334"/>
      <c r="AD44" s="334"/>
      <c r="AE44" s="334"/>
      <c r="AF44" s="335"/>
      <c r="AG44" s="421"/>
      <c r="AH44" s="353"/>
      <c r="AI44" s="353"/>
      <c r="AJ44" s="353"/>
      <c r="AK44" s="353"/>
      <c r="AL44" s="353"/>
      <c r="AM44" s="353"/>
      <c r="AN44" s="354"/>
      <c r="AO44" s="471"/>
      <c r="AP44" s="472"/>
      <c r="AQ44" s="472"/>
      <c r="AR44" s="472"/>
      <c r="AS44" s="472"/>
      <c r="AT44" s="472"/>
      <c r="AU44" s="472"/>
      <c r="AV44" s="473"/>
      <c r="AW44" s="421"/>
      <c r="AX44" s="353"/>
      <c r="AY44" s="353"/>
      <c r="AZ44" s="353"/>
      <c r="BA44" s="353"/>
      <c r="BB44" s="353"/>
      <c r="BC44" s="353"/>
      <c r="BD44" s="422"/>
    </row>
    <row r="45" spans="2:56" s="78" customFormat="1" ht="11.25" customHeight="1">
      <c r="B45" s="386"/>
      <c r="C45" s="386"/>
      <c r="D45" s="386"/>
      <c r="E45" s="386"/>
      <c r="F45" s="386"/>
      <c r="G45" s="370" t="s">
        <v>197</v>
      </c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2"/>
      <c r="Z45" s="118" t="s">
        <v>261</v>
      </c>
      <c r="AA45" s="333"/>
      <c r="AB45" s="334"/>
      <c r="AC45" s="334"/>
      <c r="AD45" s="334"/>
      <c r="AE45" s="334"/>
      <c r="AF45" s="335"/>
      <c r="AG45" s="421"/>
      <c r="AH45" s="353"/>
      <c r="AI45" s="353"/>
      <c r="AJ45" s="353"/>
      <c r="AK45" s="353"/>
      <c r="AL45" s="353"/>
      <c r="AM45" s="353"/>
      <c r="AN45" s="354"/>
      <c r="AO45" s="471"/>
      <c r="AP45" s="472"/>
      <c r="AQ45" s="472"/>
      <c r="AR45" s="472"/>
      <c r="AS45" s="472"/>
      <c r="AT45" s="472"/>
      <c r="AU45" s="472"/>
      <c r="AV45" s="473"/>
      <c r="AW45" s="421">
        <f t="shared" ref="AW45" si="1">AA45*AG45</f>
        <v>0</v>
      </c>
      <c r="AX45" s="353"/>
      <c r="AY45" s="353"/>
      <c r="AZ45" s="353"/>
      <c r="BA45" s="353"/>
      <c r="BB45" s="353"/>
      <c r="BC45" s="353"/>
      <c r="BD45" s="422"/>
    </row>
    <row r="46" spans="2:56" s="78" customFormat="1" ht="11.25" customHeight="1">
      <c r="B46" s="386"/>
      <c r="C46" s="386"/>
      <c r="D46" s="386"/>
      <c r="E46" s="386"/>
      <c r="F46" s="386"/>
      <c r="G46" s="66" t="s">
        <v>103</v>
      </c>
      <c r="H46" s="79"/>
      <c r="I46" s="79"/>
      <c r="J46" s="80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2"/>
      <c r="Z46" s="118" t="s">
        <v>220</v>
      </c>
      <c r="AA46" s="333"/>
      <c r="AB46" s="334"/>
      <c r="AC46" s="334"/>
      <c r="AD46" s="334"/>
      <c r="AE46" s="334"/>
      <c r="AF46" s="335"/>
      <c r="AG46" s="421"/>
      <c r="AH46" s="353"/>
      <c r="AI46" s="353"/>
      <c r="AJ46" s="353"/>
      <c r="AK46" s="353"/>
      <c r="AL46" s="353"/>
      <c r="AM46" s="353"/>
      <c r="AN46" s="354"/>
      <c r="AO46" s="471"/>
      <c r="AP46" s="472"/>
      <c r="AQ46" s="472"/>
      <c r="AR46" s="472"/>
      <c r="AS46" s="472"/>
      <c r="AT46" s="472"/>
      <c r="AU46" s="472"/>
      <c r="AV46" s="473"/>
      <c r="AW46" s="421"/>
      <c r="AX46" s="353"/>
      <c r="AY46" s="353"/>
      <c r="AZ46" s="353"/>
      <c r="BA46" s="353"/>
      <c r="BB46" s="353"/>
      <c r="BC46" s="353"/>
      <c r="BD46" s="422"/>
    </row>
    <row r="47" spans="2:56" s="78" customFormat="1" ht="11.25" customHeight="1">
      <c r="B47" s="387"/>
      <c r="C47" s="387"/>
      <c r="D47" s="387"/>
      <c r="E47" s="387"/>
      <c r="F47" s="387"/>
      <c r="G47" s="72" t="s">
        <v>104</v>
      </c>
      <c r="H47" s="92"/>
      <c r="I47" s="92"/>
      <c r="J47" s="93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5"/>
      <c r="Z47" s="119" t="s">
        <v>221</v>
      </c>
      <c r="AA47" s="336"/>
      <c r="AB47" s="337"/>
      <c r="AC47" s="337"/>
      <c r="AD47" s="337"/>
      <c r="AE47" s="337"/>
      <c r="AF47" s="338"/>
      <c r="AG47" s="423"/>
      <c r="AH47" s="356"/>
      <c r="AI47" s="356"/>
      <c r="AJ47" s="356"/>
      <c r="AK47" s="356"/>
      <c r="AL47" s="356"/>
      <c r="AM47" s="356"/>
      <c r="AN47" s="357"/>
      <c r="AO47" s="474"/>
      <c r="AP47" s="475"/>
      <c r="AQ47" s="475"/>
      <c r="AR47" s="475"/>
      <c r="AS47" s="475"/>
      <c r="AT47" s="475"/>
      <c r="AU47" s="475"/>
      <c r="AV47" s="476"/>
      <c r="AW47" s="423"/>
      <c r="AX47" s="356"/>
      <c r="AY47" s="356"/>
      <c r="AZ47" s="356"/>
      <c r="BA47" s="356"/>
      <c r="BB47" s="356"/>
      <c r="BC47" s="356"/>
      <c r="BD47" s="424"/>
    </row>
    <row r="48" spans="2:56" s="78" customFormat="1" ht="11.25" customHeight="1">
      <c r="B48" s="385" t="s">
        <v>97</v>
      </c>
      <c r="C48" s="386"/>
      <c r="D48" s="386"/>
      <c r="E48" s="386"/>
      <c r="F48" s="386"/>
      <c r="G48" s="73" t="s">
        <v>98</v>
      </c>
      <c r="H48" s="74"/>
      <c r="I48" s="74"/>
      <c r="J48" s="7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  <c r="Z48" s="120" t="s">
        <v>223</v>
      </c>
      <c r="AA48" s="346"/>
      <c r="AB48" s="347"/>
      <c r="AC48" s="347"/>
      <c r="AD48" s="347"/>
      <c r="AE48" s="347"/>
      <c r="AF48" s="348"/>
      <c r="AG48" s="349">
        <v>4350</v>
      </c>
      <c r="AH48" s="350"/>
      <c r="AI48" s="350"/>
      <c r="AJ48" s="350"/>
      <c r="AK48" s="350"/>
      <c r="AL48" s="350"/>
      <c r="AM48" s="350"/>
      <c r="AN48" s="351"/>
      <c r="AO48" s="477">
        <v>3690</v>
      </c>
      <c r="AP48" s="478"/>
      <c r="AQ48" s="478"/>
      <c r="AR48" s="478"/>
      <c r="AS48" s="478"/>
      <c r="AT48" s="478"/>
      <c r="AU48" s="478"/>
      <c r="AV48" s="479"/>
      <c r="AW48" s="419">
        <f>AA48*AO48</f>
        <v>0</v>
      </c>
      <c r="AX48" s="350"/>
      <c r="AY48" s="350"/>
      <c r="AZ48" s="350"/>
      <c r="BA48" s="350"/>
      <c r="BB48" s="350"/>
      <c r="BC48" s="350"/>
      <c r="BD48" s="420"/>
    </row>
    <row r="49" spans="2:56" s="78" customFormat="1" ht="11.25" customHeight="1">
      <c r="B49" s="386"/>
      <c r="C49" s="386"/>
      <c r="D49" s="386"/>
      <c r="E49" s="386"/>
      <c r="F49" s="386"/>
      <c r="G49" s="66" t="s">
        <v>99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  <c r="Z49" s="118" t="s">
        <v>225</v>
      </c>
      <c r="AA49" s="333"/>
      <c r="AB49" s="334"/>
      <c r="AC49" s="334"/>
      <c r="AD49" s="334"/>
      <c r="AE49" s="334"/>
      <c r="AF49" s="335"/>
      <c r="AG49" s="352"/>
      <c r="AH49" s="353"/>
      <c r="AI49" s="353"/>
      <c r="AJ49" s="353"/>
      <c r="AK49" s="353"/>
      <c r="AL49" s="353"/>
      <c r="AM49" s="353"/>
      <c r="AN49" s="354"/>
      <c r="AO49" s="471"/>
      <c r="AP49" s="472"/>
      <c r="AQ49" s="472"/>
      <c r="AR49" s="472"/>
      <c r="AS49" s="472"/>
      <c r="AT49" s="472"/>
      <c r="AU49" s="472"/>
      <c r="AV49" s="473"/>
      <c r="AW49" s="421"/>
      <c r="AX49" s="353"/>
      <c r="AY49" s="353"/>
      <c r="AZ49" s="353"/>
      <c r="BA49" s="353"/>
      <c r="BB49" s="353"/>
      <c r="BC49" s="353"/>
      <c r="BD49" s="422"/>
    </row>
    <row r="50" spans="2:56" s="78" customFormat="1" ht="11.25" customHeight="1">
      <c r="B50" s="386"/>
      <c r="C50" s="386"/>
      <c r="D50" s="386"/>
      <c r="E50" s="386"/>
      <c r="F50" s="386"/>
      <c r="G50" s="66" t="s">
        <v>100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118" t="s">
        <v>227</v>
      </c>
      <c r="AA50" s="333"/>
      <c r="AB50" s="334"/>
      <c r="AC50" s="334"/>
      <c r="AD50" s="334"/>
      <c r="AE50" s="334"/>
      <c r="AF50" s="335"/>
      <c r="AG50" s="352"/>
      <c r="AH50" s="353"/>
      <c r="AI50" s="353"/>
      <c r="AJ50" s="353"/>
      <c r="AK50" s="353"/>
      <c r="AL50" s="353"/>
      <c r="AM50" s="353"/>
      <c r="AN50" s="354"/>
      <c r="AO50" s="471"/>
      <c r="AP50" s="472"/>
      <c r="AQ50" s="472"/>
      <c r="AR50" s="472"/>
      <c r="AS50" s="472"/>
      <c r="AT50" s="472"/>
      <c r="AU50" s="472"/>
      <c r="AV50" s="473"/>
      <c r="AW50" s="421">
        <f t="shared" ref="AW50" si="2">AA50*AG50</f>
        <v>0</v>
      </c>
      <c r="AX50" s="353"/>
      <c r="AY50" s="353"/>
      <c r="AZ50" s="353"/>
      <c r="BA50" s="353"/>
      <c r="BB50" s="353"/>
      <c r="BC50" s="353"/>
      <c r="BD50" s="422"/>
    </row>
    <row r="51" spans="2:56" s="78" customFormat="1" ht="11.25" customHeight="1">
      <c r="B51" s="386"/>
      <c r="C51" s="386"/>
      <c r="D51" s="386"/>
      <c r="E51" s="386"/>
      <c r="F51" s="386"/>
      <c r="G51" s="66" t="s">
        <v>101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  <c r="Z51" s="118" t="s">
        <v>229</v>
      </c>
      <c r="AA51" s="333"/>
      <c r="AB51" s="334"/>
      <c r="AC51" s="334"/>
      <c r="AD51" s="334"/>
      <c r="AE51" s="334"/>
      <c r="AF51" s="335"/>
      <c r="AG51" s="352"/>
      <c r="AH51" s="353"/>
      <c r="AI51" s="353"/>
      <c r="AJ51" s="353"/>
      <c r="AK51" s="353"/>
      <c r="AL51" s="353"/>
      <c r="AM51" s="353"/>
      <c r="AN51" s="354"/>
      <c r="AO51" s="471"/>
      <c r="AP51" s="472"/>
      <c r="AQ51" s="472"/>
      <c r="AR51" s="472"/>
      <c r="AS51" s="472"/>
      <c r="AT51" s="472"/>
      <c r="AU51" s="472"/>
      <c r="AV51" s="473"/>
      <c r="AW51" s="421"/>
      <c r="AX51" s="353"/>
      <c r="AY51" s="353"/>
      <c r="AZ51" s="353"/>
      <c r="BA51" s="353"/>
      <c r="BB51" s="353"/>
      <c r="BC51" s="353"/>
      <c r="BD51" s="422"/>
    </row>
    <row r="52" spans="2:56" s="78" customFormat="1" ht="11.25" customHeight="1">
      <c r="B52" s="386"/>
      <c r="C52" s="386"/>
      <c r="D52" s="386"/>
      <c r="E52" s="386"/>
      <c r="F52" s="386"/>
      <c r="G52" s="370" t="s">
        <v>197</v>
      </c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2"/>
      <c r="Z52" s="118" t="s">
        <v>261</v>
      </c>
      <c r="AA52" s="333"/>
      <c r="AB52" s="334"/>
      <c r="AC52" s="334"/>
      <c r="AD52" s="334"/>
      <c r="AE52" s="334"/>
      <c r="AF52" s="335"/>
      <c r="AG52" s="352"/>
      <c r="AH52" s="353"/>
      <c r="AI52" s="353"/>
      <c r="AJ52" s="353"/>
      <c r="AK52" s="353"/>
      <c r="AL52" s="353"/>
      <c r="AM52" s="353"/>
      <c r="AN52" s="354"/>
      <c r="AO52" s="471"/>
      <c r="AP52" s="472"/>
      <c r="AQ52" s="472"/>
      <c r="AR52" s="472"/>
      <c r="AS52" s="472"/>
      <c r="AT52" s="472"/>
      <c r="AU52" s="472"/>
      <c r="AV52" s="473"/>
      <c r="AW52" s="421"/>
      <c r="AX52" s="353"/>
      <c r="AY52" s="353"/>
      <c r="AZ52" s="353"/>
      <c r="BA52" s="353"/>
      <c r="BB52" s="353"/>
      <c r="BC52" s="353"/>
      <c r="BD52" s="422"/>
    </row>
    <row r="53" spans="2:56" s="78" customFormat="1" ht="11.25" customHeight="1">
      <c r="B53" s="386"/>
      <c r="C53" s="386"/>
      <c r="D53" s="386"/>
      <c r="E53" s="386"/>
      <c r="F53" s="386"/>
      <c r="G53" s="66" t="s">
        <v>103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2"/>
      <c r="Z53" s="118" t="s">
        <v>220</v>
      </c>
      <c r="AA53" s="333"/>
      <c r="AB53" s="334"/>
      <c r="AC53" s="334"/>
      <c r="AD53" s="334"/>
      <c r="AE53" s="334"/>
      <c r="AF53" s="335"/>
      <c r="AG53" s="352"/>
      <c r="AH53" s="353"/>
      <c r="AI53" s="353"/>
      <c r="AJ53" s="353"/>
      <c r="AK53" s="353"/>
      <c r="AL53" s="353"/>
      <c r="AM53" s="353"/>
      <c r="AN53" s="354"/>
      <c r="AO53" s="471"/>
      <c r="AP53" s="472"/>
      <c r="AQ53" s="472"/>
      <c r="AR53" s="472"/>
      <c r="AS53" s="472"/>
      <c r="AT53" s="472"/>
      <c r="AU53" s="472"/>
      <c r="AV53" s="473"/>
      <c r="AW53" s="421"/>
      <c r="AX53" s="353"/>
      <c r="AY53" s="353"/>
      <c r="AZ53" s="353"/>
      <c r="BA53" s="353"/>
      <c r="BB53" s="353"/>
      <c r="BC53" s="353"/>
      <c r="BD53" s="422"/>
    </row>
    <row r="54" spans="2:56" s="78" customFormat="1" ht="11.25" customHeight="1">
      <c r="B54" s="386"/>
      <c r="C54" s="386"/>
      <c r="D54" s="386"/>
      <c r="E54" s="386"/>
      <c r="F54" s="386"/>
      <c r="G54" s="83" t="s">
        <v>104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7"/>
      <c r="Z54" s="119" t="s">
        <v>221</v>
      </c>
      <c r="AA54" s="336"/>
      <c r="AB54" s="337"/>
      <c r="AC54" s="337"/>
      <c r="AD54" s="337"/>
      <c r="AE54" s="337"/>
      <c r="AF54" s="338"/>
      <c r="AG54" s="355"/>
      <c r="AH54" s="356"/>
      <c r="AI54" s="356"/>
      <c r="AJ54" s="356"/>
      <c r="AK54" s="356"/>
      <c r="AL54" s="356"/>
      <c r="AM54" s="356"/>
      <c r="AN54" s="357"/>
      <c r="AO54" s="474"/>
      <c r="AP54" s="475"/>
      <c r="AQ54" s="475"/>
      <c r="AR54" s="475"/>
      <c r="AS54" s="475"/>
      <c r="AT54" s="475"/>
      <c r="AU54" s="475"/>
      <c r="AV54" s="476"/>
      <c r="AW54" s="423"/>
      <c r="AX54" s="356"/>
      <c r="AY54" s="356"/>
      <c r="AZ54" s="356"/>
      <c r="BA54" s="356"/>
      <c r="BB54" s="356"/>
      <c r="BC54" s="356"/>
      <c r="BD54" s="424"/>
    </row>
    <row r="55" spans="2:56" s="78" customFormat="1" ht="11.25" customHeight="1">
      <c r="B55" s="388" t="s">
        <v>105</v>
      </c>
      <c r="C55" s="389"/>
      <c r="D55" s="389"/>
      <c r="E55" s="389"/>
      <c r="F55" s="389"/>
      <c r="G55" s="373" t="s">
        <v>190</v>
      </c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5"/>
      <c r="Z55" s="120" t="s">
        <v>218</v>
      </c>
      <c r="AA55" s="340"/>
      <c r="AB55" s="341"/>
      <c r="AC55" s="341"/>
      <c r="AD55" s="341"/>
      <c r="AE55" s="341"/>
      <c r="AF55" s="342"/>
      <c r="AG55" s="406">
        <v>5400</v>
      </c>
      <c r="AH55" s="407"/>
      <c r="AI55" s="407"/>
      <c r="AJ55" s="407"/>
      <c r="AK55" s="407"/>
      <c r="AL55" s="407"/>
      <c r="AM55" s="407"/>
      <c r="AN55" s="408"/>
      <c r="AO55" s="498">
        <v>4590</v>
      </c>
      <c r="AP55" s="499"/>
      <c r="AQ55" s="499"/>
      <c r="AR55" s="499"/>
      <c r="AS55" s="499"/>
      <c r="AT55" s="499"/>
      <c r="AU55" s="499"/>
      <c r="AV55" s="500"/>
      <c r="AW55" s="406">
        <f>AA55*AO55</f>
        <v>0</v>
      </c>
      <c r="AX55" s="407"/>
      <c r="AY55" s="407"/>
      <c r="AZ55" s="407"/>
      <c r="BA55" s="407"/>
      <c r="BB55" s="407"/>
      <c r="BC55" s="407"/>
      <c r="BD55" s="416"/>
    </row>
    <row r="56" spans="2:56" s="78" customFormat="1" ht="11.25" customHeight="1">
      <c r="B56" s="389"/>
      <c r="C56" s="389"/>
      <c r="D56" s="389"/>
      <c r="E56" s="389"/>
      <c r="F56" s="389"/>
      <c r="G56" s="370" t="s">
        <v>191</v>
      </c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2"/>
      <c r="Z56" s="118" t="s">
        <v>219</v>
      </c>
      <c r="AA56" s="340"/>
      <c r="AB56" s="341"/>
      <c r="AC56" s="341"/>
      <c r="AD56" s="341"/>
      <c r="AE56" s="341"/>
      <c r="AF56" s="342"/>
      <c r="AG56" s="409"/>
      <c r="AH56" s="400"/>
      <c r="AI56" s="400"/>
      <c r="AJ56" s="400"/>
      <c r="AK56" s="400"/>
      <c r="AL56" s="400"/>
      <c r="AM56" s="400"/>
      <c r="AN56" s="401"/>
      <c r="AO56" s="480"/>
      <c r="AP56" s="481"/>
      <c r="AQ56" s="481"/>
      <c r="AR56" s="481"/>
      <c r="AS56" s="481"/>
      <c r="AT56" s="481"/>
      <c r="AU56" s="481"/>
      <c r="AV56" s="482"/>
      <c r="AW56" s="409"/>
      <c r="AX56" s="400"/>
      <c r="AY56" s="400"/>
      <c r="AZ56" s="400"/>
      <c r="BA56" s="400"/>
      <c r="BB56" s="400"/>
      <c r="BC56" s="400"/>
      <c r="BD56" s="417"/>
    </row>
    <row r="57" spans="2:56" s="78" customFormat="1" ht="11.25" customHeight="1">
      <c r="B57" s="389"/>
      <c r="C57" s="389"/>
      <c r="D57" s="389"/>
      <c r="E57" s="389"/>
      <c r="F57" s="389"/>
      <c r="G57" s="23" t="s">
        <v>109</v>
      </c>
      <c r="H57" s="29"/>
      <c r="I57" s="29"/>
      <c r="J57" s="3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118" t="s">
        <v>234</v>
      </c>
      <c r="AA57" s="340"/>
      <c r="AB57" s="341"/>
      <c r="AC57" s="341"/>
      <c r="AD57" s="341"/>
      <c r="AE57" s="341"/>
      <c r="AF57" s="342"/>
      <c r="AG57" s="409"/>
      <c r="AH57" s="400"/>
      <c r="AI57" s="400"/>
      <c r="AJ57" s="400"/>
      <c r="AK57" s="400"/>
      <c r="AL57" s="400"/>
      <c r="AM57" s="400"/>
      <c r="AN57" s="401"/>
      <c r="AO57" s="480"/>
      <c r="AP57" s="481"/>
      <c r="AQ57" s="481"/>
      <c r="AR57" s="481"/>
      <c r="AS57" s="481"/>
      <c r="AT57" s="481"/>
      <c r="AU57" s="481"/>
      <c r="AV57" s="482"/>
      <c r="AW57" s="409"/>
      <c r="AX57" s="400"/>
      <c r="AY57" s="400"/>
      <c r="AZ57" s="400"/>
      <c r="BA57" s="400"/>
      <c r="BB57" s="400"/>
      <c r="BC57" s="400"/>
      <c r="BD57" s="417"/>
    </row>
    <row r="58" spans="2:56" s="78" customFormat="1" ht="11.25" customHeight="1">
      <c r="B58" s="389"/>
      <c r="C58" s="389"/>
      <c r="D58" s="389"/>
      <c r="E58" s="389"/>
      <c r="F58" s="389"/>
      <c r="G58" s="23" t="s">
        <v>110</v>
      </c>
      <c r="H58" s="29"/>
      <c r="I58" s="29"/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118" t="s">
        <v>230</v>
      </c>
      <c r="AA58" s="340"/>
      <c r="AB58" s="341"/>
      <c r="AC58" s="341"/>
      <c r="AD58" s="341"/>
      <c r="AE58" s="341"/>
      <c r="AF58" s="342"/>
      <c r="AG58" s="409"/>
      <c r="AH58" s="400"/>
      <c r="AI58" s="400"/>
      <c r="AJ58" s="400"/>
      <c r="AK58" s="400"/>
      <c r="AL58" s="400"/>
      <c r="AM58" s="400"/>
      <c r="AN58" s="401"/>
      <c r="AO58" s="480"/>
      <c r="AP58" s="481"/>
      <c r="AQ58" s="481"/>
      <c r="AR58" s="481"/>
      <c r="AS58" s="481"/>
      <c r="AT58" s="481"/>
      <c r="AU58" s="481"/>
      <c r="AV58" s="482"/>
      <c r="AW58" s="409"/>
      <c r="AX58" s="400"/>
      <c r="AY58" s="400"/>
      <c r="AZ58" s="400"/>
      <c r="BA58" s="400"/>
      <c r="BB58" s="400"/>
      <c r="BC58" s="400"/>
      <c r="BD58" s="417"/>
    </row>
    <row r="59" spans="2:56" s="78" customFormat="1" ht="11.25" customHeight="1">
      <c r="B59" s="389"/>
      <c r="C59" s="389"/>
      <c r="D59" s="389"/>
      <c r="E59" s="389"/>
      <c r="F59" s="389"/>
      <c r="G59" s="23" t="s">
        <v>111</v>
      </c>
      <c r="H59" s="29"/>
      <c r="I59" s="29"/>
      <c r="J59" s="30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118" t="s">
        <v>231</v>
      </c>
      <c r="AA59" s="340"/>
      <c r="AB59" s="341"/>
      <c r="AC59" s="341"/>
      <c r="AD59" s="341"/>
      <c r="AE59" s="341"/>
      <c r="AF59" s="342"/>
      <c r="AG59" s="409"/>
      <c r="AH59" s="400"/>
      <c r="AI59" s="400"/>
      <c r="AJ59" s="400"/>
      <c r="AK59" s="400"/>
      <c r="AL59" s="400"/>
      <c r="AM59" s="400"/>
      <c r="AN59" s="401"/>
      <c r="AO59" s="480"/>
      <c r="AP59" s="481"/>
      <c r="AQ59" s="481"/>
      <c r="AR59" s="481"/>
      <c r="AS59" s="481"/>
      <c r="AT59" s="481"/>
      <c r="AU59" s="481"/>
      <c r="AV59" s="482"/>
      <c r="AW59" s="409"/>
      <c r="AX59" s="400"/>
      <c r="AY59" s="400"/>
      <c r="AZ59" s="400"/>
      <c r="BA59" s="400"/>
      <c r="BB59" s="400"/>
      <c r="BC59" s="400"/>
      <c r="BD59" s="417"/>
    </row>
    <row r="60" spans="2:56" s="78" customFormat="1" ht="11.25" customHeight="1">
      <c r="B60" s="389"/>
      <c r="C60" s="389"/>
      <c r="D60" s="389"/>
      <c r="E60" s="389"/>
      <c r="F60" s="389"/>
      <c r="G60" s="411" t="s">
        <v>112</v>
      </c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3"/>
      <c r="Z60" s="118" t="s">
        <v>232</v>
      </c>
      <c r="AA60" s="340"/>
      <c r="AB60" s="341"/>
      <c r="AC60" s="341"/>
      <c r="AD60" s="341"/>
      <c r="AE60" s="341"/>
      <c r="AF60" s="342"/>
      <c r="AG60" s="409"/>
      <c r="AH60" s="400"/>
      <c r="AI60" s="400"/>
      <c r="AJ60" s="400"/>
      <c r="AK60" s="400"/>
      <c r="AL60" s="400"/>
      <c r="AM60" s="400"/>
      <c r="AN60" s="401"/>
      <c r="AO60" s="480"/>
      <c r="AP60" s="481"/>
      <c r="AQ60" s="481"/>
      <c r="AR60" s="481"/>
      <c r="AS60" s="481"/>
      <c r="AT60" s="481"/>
      <c r="AU60" s="481"/>
      <c r="AV60" s="482"/>
      <c r="AW60" s="409">
        <f t="shared" ref="AW60" si="3">AA60*AG60</f>
        <v>0</v>
      </c>
      <c r="AX60" s="400"/>
      <c r="AY60" s="400"/>
      <c r="AZ60" s="400"/>
      <c r="BA60" s="400"/>
      <c r="BB60" s="400"/>
      <c r="BC60" s="400"/>
      <c r="BD60" s="417"/>
    </row>
    <row r="61" spans="2:56" s="78" customFormat="1" ht="11.25" customHeight="1">
      <c r="B61" s="389"/>
      <c r="C61" s="389"/>
      <c r="D61" s="389"/>
      <c r="E61" s="389"/>
      <c r="F61" s="389"/>
      <c r="G61" s="28" t="s">
        <v>113</v>
      </c>
      <c r="H61" s="29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118" t="s">
        <v>154</v>
      </c>
      <c r="AA61" s="340"/>
      <c r="AB61" s="341"/>
      <c r="AC61" s="341"/>
      <c r="AD61" s="341"/>
      <c r="AE61" s="341"/>
      <c r="AF61" s="342"/>
      <c r="AG61" s="409"/>
      <c r="AH61" s="400"/>
      <c r="AI61" s="400"/>
      <c r="AJ61" s="400"/>
      <c r="AK61" s="400"/>
      <c r="AL61" s="400"/>
      <c r="AM61" s="400"/>
      <c r="AN61" s="401"/>
      <c r="AO61" s="480"/>
      <c r="AP61" s="481"/>
      <c r="AQ61" s="481"/>
      <c r="AR61" s="481"/>
      <c r="AS61" s="481"/>
      <c r="AT61" s="481"/>
      <c r="AU61" s="481"/>
      <c r="AV61" s="482"/>
      <c r="AW61" s="409"/>
      <c r="AX61" s="400"/>
      <c r="AY61" s="400"/>
      <c r="AZ61" s="400"/>
      <c r="BA61" s="400"/>
      <c r="BB61" s="400"/>
      <c r="BC61" s="400"/>
      <c r="BD61" s="417"/>
    </row>
    <row r="62" spans="2:56" s="78" customFormat="1" ht="11.25" customHeight="1">
      <c r="B62" s="389"/>
      <c r="C62" s="389"/>
      <c r="D62" s="389"/>
      <c r="E62" s="389"/>
      <c r="F62" s="389"/>
      <c r="G62" s="370" t="s">
        <v>197</v>
      </c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2"/>
      <c r="Z62" s="118" t="s">
        <v>261</v>
      </c>
      <c r="AA62" s="340"/>
      <c r="AB62" s="341"/>
      <c r="AC62" s="341"/>
      <c r="AD62" s="341"/>
      <c r="AE62" s="341"/>
      <c r="AF62" s="342"/>
      <c r="AG62" s="409"/>
      <c r="AH62" s="400"/>
      <c r="AI62" s="400"/>
      <c r="AJ62" s="400"/>
      <c r="AK62" s="400"/>
      <c r="AL62" s="400"/>
      <c r="AM62" s="400"/>
      <c r="AN62" s="401"/>
      <c r="AO62" s="480"/>
      <c r="AP62" s="481"/>
      <c r="AQ62" s="481"/>
      <c r="AR62" s="481"/>
      <c r="AS62" s="481"/>
      <c r="AT62" s="481"/>
      <c r="AU62" s="481"/>
      <c r="AV62" s="482"/>
      <c r="AW62" s="409"/>
      <c r="AX62" s="400"/>
      <c r="AY62" s="400"/>
      <c r="AZ62" s="400"/>
      <c r="BA62" s="400"/>
      <c r="BB62" s="400"/>
      <c r="BC62" s="400"/>
      <c r="BD62" s="417"/>
    </row>
    <row r="63" spans="2:56" s="78" customFormat="1" ht="11.25" customHeight="1">
      <c r="B63" s="389"/>
      <c r="C63" s="389"/>
      <c r="D63" s="389"/>
      <c r="E63" s="389"/>
      <c r="F63" s="389"/>
      <c r="G63" s="23" t="s">
        <v>114</v>
      </c>
      <c r="H63" s="29"/>
      <c r="I63" s="29"/>
      <c r="J63" s="3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118" t="s">
        <v>236</v>
      </c>
      <c r="AA63" s="340"/>
      <c r="AB63" s="341"/>
      <c r="AC63" s="341"/>
      <c r="AD63" s="341"/>
      <c r="AE63" s="341"/>
      <c r="AF63" s="342"/>
      <c r="AG63" s="409"/>
      <c r="AH63" s="400"/>
      <c r="AI63" s="400"/>
      <c r="AJ63" s="400"/>
      <c r="AK63" s="400"/>
      <c r="AL63" s="400"/>
      <c r="AM63" s="400"/>
      <c r="AN63" s="401"/>
      <c r="AO63" s="480"/>
      <c r="AP63" s="481"/>
      <c r="AQ63" s="481"/>
      <c r="AR63" s="481"/>
      <c r="AS63" s="481"/>
      <c r="AT63" s="481"/>
      <c r="AU63" s="481"/>
      <c r="AV63" s="482"/>
      <c r="AW63" s="409"/>
      <c r="AX63" s="400"/>
      <c r="AY63" s="400"/>
      <c r="AZ63" s="400"/>
      <c r="BA63" s="400"/>
      <c r="BB63" s="400"/>
      <c r="BC63" s="400"/>
      <c r="BD63" s="417"/>
    </row>
    <row r="64" spans="2:56" s="78" customFormat="1" ht="11.25" customHeight="1">
      <c r="B64" s="405"/>
      <c r="C64" s="405"/>
      <c r="D64" s="405"/>
      <c r="E64" s="405"/>
      <c r="F64" s="405"/>
      <c r="G64" s="38" t="s">
        <v>115</v>
      </c>
      <c r="H64" s="39"/>
      <c r="I64" s="39"/>
      <c r="J64" s="4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119" t="s">
        <v>233</v>
      </c>
      <c r="AA64" s="343"/>
      <c r="AB64" s="344"/>
      <c r="AC64" s="344"/>
      <c r="AD64" s="344"/>
      <c r="AE64" s="344"/>
      <c r="AF64" s="345"/>
      <c r="AG64" s="410"/>
      <c r="AH64" s="403"/>
      <c r="AI64" s="403"/>
      <c r="AJ64" s="403"/>
      <c r="AK64" s="403"/>
      <c r="AL64" s="403"/>
      <c r="AM64" s="403"/>
      <c r="AN64" s="404"/>
      <c r="AO64" s="483"/>
      <c r="AP64" s="484"/>
      <c r="AQ64" s="484"/>
      <c r="AR64" s="484"/>
      <c r="AS64" s="484"/>
      <c r="AT64" s="484"/>
      <c r="AU64" s="484"/>
      <c r="AV64" s="485"/>
      <c r="AW64" s="410"/>
      <c r="AX64" s="403"/>
      <c r="AY64" s="403"/>
      <c r="AZ64" s="403"/>
      <c r="BA64" s="403"/>
      <c r="BB64" s="403"/>
      <c r="BC64" s="403"/>
      <c r="BD64" s="418"/>
    </row>
    <row r="65" spans="2:56" s="78" customFormat="1" ht="11.25" customHeight="1">
      <c r="B65" s="388" t="s">
        <v>106</v>
      </c>
      <c r="C65" s="389"/>
      <c r="D65" s="389"/>
      <c r="E65" s="389"/>
      <c r="F65" s="389"/>
      <c r="G65" s="43" t="s">
        <v>109</v>
      </c>
      <c r="H65" s="44"/>
      <c r="I65" s="44"/>
      <c r="J65" s="45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120" t="s">
        <v>235</v>
      </c>
      <c r="AA65" s="390"/>
      <c r="AB65" s="391"/>
      <c r="AC65" s="391"/>
      <c r="AD65" s="391"/>
      <c r="AE65" s="391"/>
      <c r="AF65" s="392"/>
      <c r="AG65" s="396">
        <v>4900</v>
      </c>
      <c r="AH65" s="397"/>
      <c r="AI65" s="397"/>
      <c r="AJ65" s="397"/>
      <c r="AK65" s="397"/>
      <c r="AL65" s="397"/>
      <c r="AM65" s="397"/>
      <c r="AN65" s="398"/>
      <c r="AO65" s="498">
        <v>4160</v>
      </c>
      <c r="AP65" s="499"/>
      <c r="AQ65" s="499"/>
      <c r="AR65" s="499"/>
      <c r="AS65" s="499"/>
      <c r="AT65" s="499"/>
      <c r="AU65" s="499"/>
      <c r="AV65" s="500"/>
      <c r="AW65" s="463">
        <f>AA65*AO65</f>
        <v>0</v>
      </c>
      <c r="AX65" s="397"/>
      <c r="AY65" s="397"/>
      <c r="AZ65" s="397"/>
      <c r="BA65" s="397"/>
      <c r="BB65" s="397"/>
      <c r="BC65" s="397"/>
      <c r="BD65" s="464"/>
    </row>
    <row r="66" spans="2:56" s="78" customFormat="1" ht="11.25" customHeight="1">
      <c r="B66" s="389"/>
      <c r="C66" s="389"/>
      <c r="D66" s="389"/>
      <c r="E66" s="389"/>
      <c r="F66" s="389"/>
      <c r="G66" s="23" t="s">
        <v>110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118" t="s">
        <v>230</v>
      </c>
      <c r="AA66" s="340"/>
      <c r="AB66" s="341"/>
      <c r="AC66" s="341"/>
      <c r="AD66" s="341"/>
      <c r="AE66" s="341"/>
      <c r="AF66" s="342"/>
      <c r="AG66" s="399"/>
      <c r="AH66" s="400"/>
      <c r="AI66" s="400"/>
      <c r="AJ66" s="400"/>
      <c r="AK66" s="400"/>
      <c r="AL66" s="400"/>
      <c r="AM66" s="400"/>
      <c r="AN66" s="401"/>
      <c r="AO66" s="480"/>
      <c r="AP66" s="481"/>
      <c r="AQ66" s="481"/>
      <c r="AR66" s="481"/>
      <c r="AS66" s="481"/>
      <c r="AT66" s="481"/>
      <c r="AU66" s="481"/>
      <c r="AV66" s="482"/>
      <c r="AW66" s="409"/>
      <c r="AX66" s="400"/>
      <c r="AY66" s="400"/>
      <c r="AZ66" s="400"/>
      <c r="BA66" s="400"/>
      <c r="BB66" s="400"/>
      <c r="BC66" s="400"/>
      <c r="BD66" s="417"/>
    </row>
    <row r="67" spans="2:56" s="78" customFormat="1" ht="11.25" customHeight="1">
      <c r="B67" s="389"/>
      <c r="C67" s="389"/>
      <c r="D67" s="389"/>
      <c r="E67" s="389"/>
      <c r="F67" s="389"/>
      <c r="G67" s="23" t="s">
        <v>111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118" t="s">
        <v>231</v>
      </c>
      <c r="AA67" s="340"/>
      <c r="AB67" s="341"/>
      <c r="AC67" s="341"/>
      <c r="AD67" s="341"/>
      <c r="AE67" s="341"/>
      <c r="AF67" s="342"/>
      <c r="AG67" s="399"/>
      <c r="AH67" s="400"/>
      <c r="AI67" s="400"/>
      <c r="AJ67" s="400"/>
      <c r="AK67" s="400"/>
      <c r="AL67" s="400"/>
      <c r="AM67" s="400"/>
      <c r="AN67" s="401"/>
      <c r="AO67" s="480"/>
      <c r="AP67" s="481"/>
      <c r="AQ67" s="481"/>
      <c r="AR67" s="481"/>
      <c r="AS67" s="481"/>
      <c r="AT67" s="481"/>
      <c r="AU67" s="481"/>
      <c r="AV67" s="482"/>
      <c r="AW67" s="409"/>
      <c r="AX67" s="400"/>
      <c r="AY67" s="400"/>
      <c r="AZ67" s="400"/>
      <c r="BA67" s="400"/>
      <c r="BB67" s="400"/>
      <c r="BC67" s="400"/>
      <c r="BD67" s="417"/>
    </row>
    <row r="68" spans="2:56" s="78" customFormat="1" ht="11.25" customHeight="1">
      <c r="B68" s="389"/>
      <c r="C68" s="389"/>
      <c r="D68" s="389"/>
      <c r="E68" s="389"/>
      <c r="F68" s="389"/>
      <c r="G68" s="411" t="s">
        <v>112</v>
      </c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3"/>
      <c r="Z68" s="118" t="s">
        <v>232</v>
      </c>
      <c r="AA68" s="340"/>
      <c r="AB68" s="341"/>
      <c r="AC68" s="341"/>
      <c r="AD68" s="341"/>
      <c r="AE68" s="341"/>
      <c r="AF68" s="342"/>
      <c r="AG68" s="399"/>
      <c r="AH68" s="400"/>
      <c r="AI68" s="400"/>
      <c r="AJ68" s="400"/>
      <c r="AK68" s="400"/>
      <c r="AL68" s="400"/>
      <c r="AM68" s="400"/>
      <c r="AN68" s="401"/>
      <c r="AO68" s="480"/>
      <c r="AP68" s="481"/>
      <c r="AQ68" s="481"/>
      <c r="AR68" s="481"/>
      <c r="AS68" s="481"/>
      <c r="AT68" s="481"/>
      <c r="AU68" s="481"/>
      <c r="AV68" s="482"/>
      <c r="AW68" s="409"/>
      <c r="AX68" s="400"/>
      <c r="AY68" s="400"/>
      <c r="AZ68" s="400"/>
      <c r="BA68" s="400"/>
      <c r="BB68" s="400"/>
      <c r="BC68" s="400"/>
      <c r="BD68" s="417"/>
    </row>
    <row r="69" spans="2:56" s="78" customFormat="1" ht="11.25" customHeight="1">
      <c r="B69" s="389"/>
      <c r="C69" s="389"/>
      <c r="D69" s="389"/>
      <c r="E69" s="389"/>
      <c r="F69" s="389"/>
      <c r="G69" s="370" t="s">
        <v>197</v>
      </c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2"/>
      <c r="Z69" s="118" t="s">
        <v>262</v>
      </c>
      <c r="AA69" s="340"/>
      <c r="AB69" s="341"/>
      <c r="AC69" s="341"/>
      <c r="AD69" s="341"/>
      <c r="AE69" s="341"/>
      <c r="AF69" s="342"/>
      <c r="AG69" s="399"/>
      <c r="AH69" s="400"/>
      <c r="AI69" s="400"/>
      <c r="AJ69" s="400"/>
      <c r="AK69" s="400"/>
      <c r="AL69" s="400"/>
      <c r="AM69" s="400"/>
      <c r="AN69" s="401"/>
      <c r="AO69" s="480"/>
      <c r="AP69" s="481"/>
      <c r="AQ69" s="481"/>
      <c r="AR69" s="481"/>
      <c r="AS69" s="481"/>
      <c r="AT69" s="481"/>
      <c r="AU69" s="481"/>
      <c r="AV69" s="482"/>
      <c r="AW69" s="409"/>
      <c r="AX69" s="400"/>
      <c r="AY69" s="400"/>
      <c r="AZ69" s="400"/>
      <c r="BA69" s="400"/>
      <c r="BB69" s="400"/>
      <c r="BC69" s="400"/>
      <c r="BD69" s="417"/>
    </row>
    <row r="70" spans="2:56" s="78" customFormat="1" ht="11.25" customHeight="1">
      <c r="B70" s="389"/>
      <c r="C70" s="389"/>
      <c r="D70" s="389"/>
      <c r="E70" s="389"/>
      <c r="F70" s="389"/>
      <c r="G70" s="23" t="s">
        <v>114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118" t="s">
        <v>236</v>
      </c>
      <c r="AA70" s="340"/>
      <c r="AB70" s="341"/>
      <c r="AC70" s="341"/>
      <c r="AD70" s="341"/>
      <c r="AE70" s="341"/>
      <c r="AF70" s="342"/>
      <c r="AG70" s="399"/>
      <c r="AH70" s="400"/>
      <c r="AI70" s="400"/>
      <c r="AJ70" s="400"/>
      <c r="AK70" s="400"/>
      <c r="AL70" s="400"/>
      <c r="AM70" s="400"/>
      <c r="AN70" s="401"/>
      <c r="AO70" s="480"/>
      <c r="AP70" s="481"/>
      <c r="AQ70" s="481"/>
      <c r="AR70" s="481"/>
      <c r="AS70" s="481"/>
      <c r="AT70" s="481"/>
      <c r="AU70" s="481"/>
      <c r="AV70" s="482"/>
      <c r="AW70" s="409"/>
      <c r="AX70" s="400"/>
      <c r="AY70" s="400"/>
      <c r="AZ70" s="400"/>
      <c r="BA70" s="400"/>
      <c r="BB70" s="400"/>
      <c r="BC70" s="400"/>
      <c r="BD70" s="417"/>
    </row>
    <row r="71" spans="2:56" s="78" customFormat="1" ht="11.25" customHeight="1" thickBot="1">
      <c r="B71" s="389"/>
      <c r="C71" s="389"/>
      <c r="D71" s="389"/>
      <c r="E71" s="389"/>
      <c r="F71" s="389"/>
      <c r="G71" s="24" t="s">
        <v>115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119" t="s">
        <v>233</v>
      </c>
      <c r="AA71" s="393"/>
      <c r="AB71" s="394"/>
      <c r="AC71" s="394"/>
      <c r="AD71" s="394"/>
      <c r="AE71" s="394"/>
      <c r="AF71" s="395"/>
      <c r="AG71" s="402"/>
      <c r="AH71" s="403"/>
      <c r="AI71" s="403"/>
      <c r="AJ71" s="403"/>
      <c r="AK71" s="403"/>
      <c r="AL71" s="403"/>
      <c r="AM71" s="403"/>
      <c r="AN71" s="404"/>
      <c r="AO71" s="501"/>
      <c r="AP71" s="502"/>
      <c r="AQ71" s="502"/>
      <c r="AR71" s="502"/>
      <c r="AS71" s="502"/>
      <c r="AT71" s="502"/>
      <c r="AU71" s="502"/>
      <c r="AV71" s="503"/>
      <c r="AW71" s="465"/>
      <c r="AX71" s="466"/>
      <c r="AY71" s="466"/>
      <c r="AZ71" s="466"/>
      <c r="BA71" s="466"/>
      <c r="BB71" s="466"/>
      <c r="BC71" s="466"/>
      <c r="BD71" s="467"/>
    </row>
    <row r="72" spans="2:56" s="78" customFormat="1" ht="4.5" customHeight="1" thickTop="1">
      <c r="AF72" s="78">
        <v>1</v>
      </c>
      <c r="AG72" s="504" t="s">
        <v>269</v>
      </c>
      <c r="AH72" s="505"/>
      <c r="AI72" s="505"/>
      <c r="AJ72" s="505"/>
      <c r="AK72" s="505"/>
      <c r="AL72" s="505"/>
      <c r="AM72" s="505"/>
      <c r="AN72" s="505"/>
      <c r="AO72" s="505"/>
      <c r="AP72" s="505"/>
      <c r="AQ72" s="505"/>
      <c r="AR72" s="505"/>
      <c r="AS72" s="505"/>
      <c r="AT72" s="505"/>
      <c r="AU72" s="505"/>
      <c r="AV72" s="506"/>
      <c r="AW72" s="449">
        <f>SUM(AW20:AW71)</f>
        <v>0</v>
      </c>
      <c r="AX72" s="450"/>
      <c r="AY72" s="450"/>
      <c r="AZ72" s="450"/>
      <c r="BA72" s="450"/>
      <c r="BB72" s="450"/>
      <c r="BC72" s="450"/>
      <c r="BD72" s="451"/>
    </row>
    <row r="73" spans="2:56" s="78" customFormat="1" ht="9.75" customHeight="1">
      <c r="B73" s="96" t="s">
        <v>270</v>
      </c>
      <c r="C73" s="96"/>
      <c r="D73" s="96"/>
      <c r="AG73" s="507"/>
      <c r="AH73" s="508"/>
      <c r="AI73" s="508"/>
      <c r="AJ73" s="508"/>
      <c r="AK73" s="508"/>
      <c r="AL73" s="508"/>
      <c r="AM73" s="508"/>
      <c r="AN73" s="508"/>
      <c r="AO73" s="508"/>
      <c r="AP73" s="508"/>
      <c r="AQ73" s="508"/>
      <c r="AR73" s="508"/>
      <c r="AS73" s="508"/>
      <c r="AT73" s="508"/>
      <c r="AU73" s="508"/>
      <c r="AV73" s="509"/>
      <c r="AW73" s="452"/>
      <c r="AX73" s="453"/>
      <c r="AY73" s="453"/>
      <c r="AZ73" s="453"/>
      <c r="BA73" s="453"/>
      <c r="BB73" s="453"/>
      <c r="BC73" s="453"/>
      <c r="BD73" s="454"/>
    </row>
    <row r="74" spans="2:56" s="78" customFormat="1" ht="9.75" customHeight="1">
      <c r="B74" s="96" t="s">
        <v>271</v>
      </c>
      <c r="C74" s="96"/>
      <c r="D74" s="96"/>
      <c r="AG74" s="510"/>
      <c r="AH74" s="511"/>
      <c r="AI74" s="511"/>
      <c r="AJ74" s="511"/>
      <c r="AK74" s="511"/>
      <c r="AL74" s="511"/>
      <c r="AM74" s="511"/>
      <c r="AN74" s="511"/>
      <c r="AO74" s="511"/>
      <c r="AP74" s="511"/>
      <c r="AQ74" s="511"/>
      <c r="AR74" s="511"/>
      <c r="AS74" s="511"/>
      <c r="AT74" s="511"/>
      <c r="AU74" s="511"/>
      <c r="AV74" s="512"/>
      <c r="AW74" s="455"/>
      <c r="AX74" s="456"/>
      <c r="AY74" s="456"/>
      <c r="AZ74" s="456"/>
      <c r="BA74" s="456"/>
      <c r="BB74" s="456"/>
      <c r="BC74" s="456"/>
      <c r="BD74" s="457"/>
    </row>
    <row r="75" spans="2:56" s="78" customFormat="1" ht="9.75" customHeight="1">
      <c r="B75" s="96" t="s">
        <v>41</v>
      </c>
      <c r="C75" s="96"/>
      <c r="D75" s="96"/>
    </row>
    <row r="76" spans="2:56" s="78" customFormat="1" ht="9.75" customHeight="1">
      <c r="B76" s="96" t="s">
        <v>136</v>
      </c>
      <c r="C76" s="117"/>
      <c r="D76" s="96"/>
    </row>
    <row r="77" spans="2:56" s="78" customFormat="1" ht="9.75" customHeight="1">
      <c r="B77" s="96" t="s">
        <v>149</v>
      </c>
      <c r="C77" s="96"/>
      <c r="D77" s="96"/>
    </row>
    <row r="78" spans="2:56" s="78" customFormat="1"/>
    <row r="79" spans="2:56" s="78" customFormat="1"/>
    <row r="80" spans="2:56" s="78" customFormat="1"/>
    <row r="81" s="78" customFormat="1"/>
    <row r="82" s="78" customFormat="1"/>
    <row r="83" s="78" customFormat="1"/>
  </sheetData>
  <mergeCells count="88">
    <mergeCell ref="AW72:BD74"/>
    <mergeCell ref="AA20:AF24"/>
    <mergeCell ref="AG20:AN24"/>
    <mergeCell ref="AW20:BD24"/>
    <mergeCell ref="AW65:BD71"/>
    <mergeCell ref="AO38:AV47"/>
    <mergeCell ref="AO33:AV37"/>
    <mergeCell ref="AO30:AV32"/>
    <mergeCell ref="AO25:AV29"/>
    <mergeCell ref="AO20:AV24"/>
    <mergeCell ref="AO65:AV71"/>
    <mergeCell ref="AO55:AV64"/>
    <mergeCell ref="AO48:AV54"/>
    <mergeCell ref="AG72:AV74"/>
    <mergeCell ref="AG48:AN54"/>
    <mergeCell ref="B20:F24"/>
    <mergeCell ref="G23:Y23"/>
    <mergeCell ref="AW55:BD64"/>
    <mergeCell ref="AW48:BD54"/>
    <mergeCell ref="AG38:AN47"/>
    <mergeCell ref="AW38:BD47"/>
    <mergeCell ref="AW25:BD29"/>
    <mergeCell ref="AW30:BD32"/>
    <mergeCell ref="AW33:BD37"/>
    <mergeCell ref="AG25:AN29"/>
    <mergeCell ref="B30:F32"/>
    <mergeCell ref="AA30:AF32"/>
    <mergeCell ref="AG30:AN32"/>
    <mergeCell ref="AA48:AF54"/>
    <mergeCell ref="B48:F54"/>
    <mergeCell ref="G36:Y36"/>
    <mergeCell ref="B65:F71"/>
    <mergeCell ref="AA65:AF71"/>
    <mergeCell ref="AG65:AN71"/>
    <mergeCell ref="B55:F64"/>
    <mergeCell ref="AA55:AF64"/>
    <mergeCell ref="AG55:AN64"/>
    <mergeCell ref="G60:Y60"/>
    <mergeCell ref="G68:Y68"/>
    <mergeCell ref="G62:Y62"/>
    <mergeCell ref="G69:Y69"/>
    <mergeCell ref="G55:Y55"/>
    <mergeCell ref="G56:Y56"/>
    <mergeCell ref="G45:Y45"/>
    <mergeCell ref="G52:Y52"/>
    <mergeCell ref="G38:Y38"/>
    <mergeCell ref="G39:Y39"/>
    <mergeCell ref="B33:F37"/>
    <mergeCell ref="B38:F47"/>
    <mergeCell ref="AE4:AM4"/>
    <mergeCell ref="AE3:AM3"/>
    <mergeCell ref="AA38:AF47"/>
    <mergeCell ref="R12:AV12"/>
    <mergeCell ref="G19:Y19"/>
    <mergeCell ref="AA25:AF29"/>
    <mergeCell ref="AA33:AF37"/>
    <mergeCell ref="R13:T13"/>
    <mergeCell ref="U13:AB13"/>
    <mergeCell ref="L12:Q12"/>
    <mergeCell ref="B13:Q13"/>
    <mergeCell ref="AG33:AN37"/>
    <mergeCell ref="B25:F29"/>
    <mergeCell ref="G28:Y28"/>
    <mergeCell ref="B19:F19"/>
    <mergeCell ref="B14:Q15"/>
    <mergeCell ref="AW19:BD19"/>
    <mergeCell ref="AG19:AN19"/>
    <mergeCell ref="AA19:AF19"/>
    <mergeCell ref="AO19:AV19"/>
    <mergeCell ref="AN3:AV3"/>
    <mergeCell ref="AN4:AV4"/>
    <mergeCell ref="AC13:AE13"/>
    <mergeCell ref="AF13:AV13"/>
    <mergeCell ref="R14:AV14"/>
    <mergeCell ref="R15:AV15"/>
    <mergeCell ref="B5:AV5"/>
    <mergeCell ref="R10:Z10"/>
    <mergeCell ref="AA10:AV10"/>
    <mergeCell ref="R11:AV11"/>
    <mergeCell ref="R7:AD7"/>
    <mergeCell ref="L11:Q11"/>
    <mergeCell ref="B10:K12"/>
    <mergeCell ref="L10:Q10"/>
    <mergeCell ref="B16:Q17"/>
    <mergeCell ref="R16:AB16"/>
    <mergeCell ref="AC16:AV16"/>
    <mergeCell ref="R17:AB17"/>
    <mergeCell ref="AC17:AV17"/>
  </mergeCells>
  <phoneticPr fontId="2"/>
  <pageMargins left="0.39370078740157483" right="0.39370078740157483" top="0.39370078740157483" bottom="0.39" header="0.51181102362204722" footer="0.26"/>
  <pageSetup paperSize="9" scale="92" orientation="portrait" r:id="rId1"/>
  <headerFooter alignWithMargins="0">
    <oddFooter>&amp;C- 5/6 -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1:BD76"/>
  <sheetViews>
    <sheetView showGridLines="0" showZeros="0" zoomScale="115" zoomScaleNormal="115" workbookViewId="0">
      <selection activeCell="AA37" sqref="AA37:AF46"/>
    </sheetView>
  </sheetViews>
  <sheetFormatPr defaultRowHeight="13.5"/>
  <cols>
    <col min="1" max="24" width="1.625" style="6" customWidth="1"/>
    <col min="25" max="25" width="4.75" style="6" customWidth="1"/>
    <col min="26" max="26" width="16.125" style="6" customWidth="1"/>
    <col min="27" max="130" width="1.625" style="6" customWidth="1"/>
    <col min="131" max="16384" width="9" style="6"/>
  </cols>
  <sheetData>
    <row r="1" spans="2:48" ht="13.5" customHeight="1">
      <c r="B1" s="12"/>
      <c r="G1" s="12"/>
      <c r="AP1" s="2"/>
      <c r="AV1" s="2" t="s">
        <v>268</v>
      </c>
    </row>
    <row r="2" spans="2:48" ht="13.5" customHeight="1">
      <c r="B2" s="12"/>
      <c r="G2" s="12"/>
    </row>
    <row r="3" spans="2:48" ht="11.25" customHeight="1">
      <c r="B3" s="12"/>
      <c r="G3" s="12"/>
      <c r="AE3" s="187" t="s">
        <v>12</v>
      </c>
      <c r="AF3" s="187"/>
      <c r="AG3" s="187"/>
      <c r="AH3" s="187"/>
      <c r="AI3" s="187"/>
      <c r="AJ3" s="187"/>
      <c r="AK3" s="187"/>
      <c r="AL3" s="187"/>
      <c r="AM3" s="187"/>
      <c r="AN3" s="187" t="s">
        <v>16</v>
      </c>
      <c r="AO3" s="187"/>
      <c r="AP3" s="187"/>
      <c r="AQ3" s="187"/>
      <c r="AR3" s="187"/>
      <c r="AS3" s="187"/>
      <c r="AT3" s="187"/>
      <c r="AU3" s="187"/>
      <c r="AV3" s="187"/>
    </row>
    <row r="4" spans="2:48" ht="18.75" customHeight="1">
      <c r="B4" s="12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</row>
    <row r="5" spans="2:48" ht="24" customHeight="1">
      <c r="B5" s="192" t="s">
        <v>206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</row>
    <row r="6" spans="2:48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8" ht="23.25" customHeight="1" thickBot="1">
      <c r="R7" s="556" t="s">
        <v>17</v>
      </c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8"/>
    </row>
    <row r="8" spans="2:48" ht="7.5" customHeight="1"/>
    <row r="9" spans="2:48" ht="14.25" thickBot="1">
      <c r="B9" s="4" t="s">
        <v>86</v>
      </c>
      <c r="T9" s="53" t="s">
        <v>87</v>
      </c>
    </row>
    <row r="10" spans="2:48" ht="22.5" customHeight="1" thickTop="1">
      <c r="B10" s="193" t="s">
        <v>27</v>
      </c>
      <c r="C10" s="194"/>
      <c r="D10" s="194"/>
      <c r="E10" s="194"/>
      <c r="F10" s="194"/>
      <c r="G10" s="194"/>
      <c r="H10" s="194"/>
      <c r="I10" s="194"/>
      <c r="J10" s="194"/>
      <c r="K10" s="195"/>
      <c r="L10" s="193" t="s">
        <v>1</v>
      </c>
      <c r="M10" s="194"/>
      <c r="N10" s="194"/>
      <c r="O10" s="194"/>
      <c r="P10" s="194"/>
      <c r="Q10" s="202"/>
      <c r="R10" s="328" t="s">
        <v>44</v>
      </c>
      <c r="S10" s="329"/>
      <c r="T10" s="329"/>
      <c r="U10" s="329"/>
      <c r="V10" s="329"/>
      <c r="W10" s="329"/>
      <c r="X10" s="329"/>
      <c r="Y10" s="329"/>
      <c r="Z10" s="32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10"/>
    </row>
    <row r="11" spans="2:48" ht="22.5" customHeight="1">
      <c r="B11" s="196"/>
      <c r="C11" s="197"/>
      <c r="D11" s="197"/>
      <c r="E11" s="197"/>
      <c r="F11" s="197"/>
      <c r="G11" s="197"/>
      <c r="H11" s="197"/>
      <c r="I11" s="197"/>
      <c r="J11" s="197"/>
      <c r="K11" s="198"/>
      <c r="L11" s="203" t="s">
        <v>2</v>
      </c>
      <c r="M11" s="204"/>
      <c r="N11" s="204"/>
      <c r="O11" s="204"/>
      <c r="P11" s="204"/>
      <c r="Q11" s="205"/>
      <c r="R11" s="158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60"/>
    </row>
    <row r="12" spans="2:48" ht="22.5" customHeight="1">
      <c r="B12" s="199"/>
      <c r="C12" s="200"/>
      <c r="D12" s="200"/>
      <c r="E12" s="200"/>
      <c r="F12" s="200"/>
      <c r="G12" s="200"/>
      <c r="H12" s="200"/>
      <c r="I12" s="200"/>
      <c r="J12" s="200"/>
      <c r="K12" s="201"/>
      <c r="L12" s="199" t="s">
        <v>3</v>
      </c>
      <c r="M12" s="200"/>
      <c r="N12" s="200"/>
      <c r="O12" s="200"/>
      <c r="P12" s="200"/>
      <c r="Q12" s="211"/>
      <c r="R12" s="189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1"/>
    </row>
    <row r="13" spans="2:48" ht="22.5" customHeight="1">
      <c r="B13" s="157" t="s">
        <v>28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77" t="s">
        <v>30</v>
      </c>
      <c r="S13" s="170"/>
      <c r="T13" s="170"/>
      <c r="U13" s="166"/>
      <c r="V13" s="166"/>
      <c r="W13" s="166"/>
      <c r="X13" s="166"/>
      <c r="Y13" s="166"/>
      <c r="Z13" s="166"/>
      <c r="AA13" s="166"/>
      <c r="AB13" s="168"/>
      <c r="AC13" s="169" t="s">
        <v>31</v>
      </c>
      <c r="AD13" s="170"/>
      <c r="AE13" s="170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7"/>
    </row>
    <row r="14" spans="2:48" ht="13.5" customHeight="1">
      <c r="B14" s="171" t="s">
        <v>29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  <c r="R14" s="163" t="s">
        <v>48</v>
      </c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5"/>
    </row>
    <row r="15" spans="2:48" ht="22.5" customHeight="1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6"/>
      <c r="R15" s="550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2"/>
    </row>
    <row r="16" spans="2:48" ht="13.5" customHeight="1">
      <c r="B16" s="312" t="s">
        <v>68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3"/>
      <c r="R16" s="234" t="s">
        <v>48</v>
      </c>
      <c r="S16" s="235"/>
      <c r="T16" s="235"/>
      <c r="U16" s="235"/>
      <c r="V16" s="235"/>
      <c r="W16" s="235"/>
      <c r="X16" s="235"/>
      <c r="Y16" s="235"/>
      <c r="Z16" s="235"/>
      <c r="AA16" s="235"/>
      <c r="AB16" s="236"/>
      <c r="AC16" s="240" t="s">
        <v>34</v>
      </c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41"/>
    </row>
    <row r="17" spans="2:56" ht="22.5" customHeight="1" thickBot="1"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3"/>
      <c r="R17" s="547"/>
      <c r="S17" s="548"/>
      <c r="T17" s="548"/>
      <c r="U17" s="548"/>
      <c r="V17" s="548"/>
      <c r="W17" s="548"/>
      <c r="X17" s="548"/>
      <c r="Y17" s="548"/>
      <c r="Z17" s="548"/>
      <c r="AA17" s="548"/>
      <c r="AB17" s="549"/>
      <c r="AC17" s="553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5"/>
    </row>
    <row r="18" spans="2:56" ht="3.75" customHeight="1" thickTop="1"/>
    <row r="19" spans="2:56" ht="15.75" customHeight="1" thickBot="1">
      <c r="B19" s="339" t="s">
        <v>11</v>
      </c>
      <c r="C19" s="339"/>
      <c r="D19" s="339"/>
      <c r="E19" s="339"/>
      <c r="F19" s="339"/>
      <c r="G19" s="339" t="s">
        <v>18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121" t="s">
        <v>19</v>
      </c>
      <c r="AA19" s="323" t="s">
        <v>20</v>
      </c>
      <c r="AB19" s="322"/>
      <c r="AC19" s="322"/>
      <c r="AD19" s="322"/>
      <c r="AE19" s="322"/>
      <c r="AF19" s="324"/>
      <c r="AG19" s="544" t="s">
        <v>21</v>
      </c>
      <c r="AH19" s="544"/>
      <c r="AI19" s="544"/>
      <c r="AJ19" s="544"/>
      <c r="AK19" s="544"/>
      <c r="AL19" s="544"/>
      <c r="AM19" s="544"/>
      <c r="AN19" s="545"/>
      <c r="AO19" s="325" t="s">
        <v>273</v>
      </c>
      <c r="AP19" s="326"/>
      <c r="AQ19" s="326"/>
      <c r="AR19" s="326"/>
      <c r="AS19" s="326"/>
      <c r="AT19" s="326"/>
      <c r="AU19" s="326"/>
      <c r="AV19" s="327"/>
      <c r="AW19" s="546" t="s">
        <v>10</v>
      </c>
      <c r="AX19" s="320"/>
      <c r="AY19" s="320"/>
      <c r="AZ19" s="320"/>
      <c r="BA19" s="320"/>
      <c r="BB19" s="320"/>
      <c r="BC19" s="320"/>
      <c r="BD19" s="321"/>
    </row>
    <row r="20" spans="2:56" ht="10.5" customHeight="1" thickTop="1">
      <c r="B20" s="513" t="s">
        <v>107</v>
      </c>
      <c r="C20" s="514"/>
      <c r="D20" s="514"/>
      <c r="E20" s="514"/>
      <c r="F20" s="515"/>
      <c r="G20" s="373" t="s">
        <v>190</v>
      </c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5"/>
      <c r="Z20" s="120" t="s">
        <v>238</v>
      </c>
      <c r="AA20" s="458"/>
      <c r="AB20" s="459"/>
      <c r="AC20" s="459"/>
      <c r="AD20" s="459"/>
      <c r="AE20" s="459"/>
      <c r="AF20" s="460"/>
      <c r="AG20" s="433">
        <v>5400</v>
      </c>
      <c r="AH20" s="434"/>
      <c r="AI20" s="434"/>
      <c r="AJ20" s="434"/>
      <c r="AK20" s="434"/>
      <c r="AL20" s="434"/>
      <c r="AM20" s="434"/>
      <c r="AN20" s="435"/>
      <c r="AO20" s="495">
        <v>4590</v>
      </c>
      <c r="AP20" s="496"/>
      <c r="AQ20" s="496"/>
      <c r="AR20" s="496"/>
      <c r="AS20" s="496"/>
      <c r="AT20" s="496"/>
      <c r="AU20" s="496"/>
      <c r="AV20" s="497"/>
      <c r="AW20" s="433">
        <f>AA20*AO20</f>
        <v>0</v>
      </c>
      <c r="AX20" s="434"/>
      <c r="AY20" s="434"/>
      <c r="AZ20" s="434"/>
      <c r="BA20" s="434"/>
      <c r="BB20" s="434"/>
      <c r="BC20" s="434"/>
      <c r="BD20" s="562"/>
    </row>
    <row r="21" spans="2:56" ht="10.5" customHeight="1">
      <c r="B21" s="516"/>
      <c r="C21" s="517"/>
      <c r="D21" s="517"/>
      <c r="E21" s="517"/>
      <c r="F21" s="518"/>
      <c r="G21" s="370" t="s">
        <v>191</v>
      </c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2"/>
      <c r="Z21" s="118" t="s">
        <v>239</v>
      </c>
      <c r="AA21" s="340"/>
      <c r="AB21" s="341"/>
      <c r="AC21" s="341"/>
      <c r="AD21" s="341"/>
      <c r="AE21" s="341"/>
      <c r="AF21" s="342"/>
      <c r="AG21" s="436"/>
      <c r="AH21" s="429"/>
      <c r="AI21" s="429"/>
      <c r="AJ21" s="429"/>
      <c r="AK21" s="429"/>
      <c r="AL21" s="429"/>
      <c r="AM21" s="429"/>
      <c r="AN21" s="437"/>
      <c r="AO21" s="489"/>
      <c r="AP21" s="490"/>
      <c r="AQ21" s="490"/>
      <c r="AR21" s="490"/>
      <c r="AS21" s="490"/>
      <c r="AT21" s="490"/>
      <c r="AU21" s="490"/>
      <c r="AV21" s="491"/>
      <c r="AW21" s="436"/>
      <c r="AX21" s="429"/>
      <c r="AY21" s="429"/>
      <c r="AZ21" s="429"/>
      <c r="BA21" s="429"/>
      <c r="BB21" s="429"/>
      <c r="BC21" s="429"/>
      <c r="BD21" s="430"/>
    </row>
    <row r="22" spans="2:56" ht="10.5" customHeight="1">
      <c r="B22" s="516"/>
      <c r="C22" s="517"/>
      <c r="D22" s="517"/>
      <c r="E22" s="517"/>
      <c r="F22" s="518"/>
      <c r="G22" s="23" t="s">
        <v>116</v>
      </c>
      <c r="H22" s="29"/>
      <c r="I22" s="29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  <c r="Z22" s="118" t="s">
        <v>245</v>
      </c>
      <c r="AA22" s="340"/>
      <c r="AB22" s="341"/>
      <c r="AC22" s="341"/>
      <c r="AD22" s="341"/>
      <c r="AE22" s="341"/>
      <c r="AF22" s="342"/>
      <c r="AG22" s="436"/>
      <c r="AH22" s="429"/>
      <c r="AI22" s="429"/>
      <c r="AJ22" s="429"/>
      <c r="AK22" s="429"/>
      <c r="AL22" s="429"/>
      <c r="AM22" s="429"/>
      <c r="AN22" s="437"/>
      <c r="AO22" s="489"/>
      <c r="AP22" s="490"/>
      <c r="AQ22" s="490"/>
      <c r="AR22" s="490"/>
      <c r="AS22" s="490"/>
      <c r="AT22" s="490"/>
      <c r="AU22" s="490"/>
      <c r="AV22" s="491"/>
      <c r="AW22" s="436"/>
      <c r="AX22" s="429"/>
      <c r="AY22" s="429"/>
      <c r="AZ22" s="429"/>
      <c r="BA22" s="429"/>
      <c r="BB22" s="429"/>
      <c r="BC22" s="429"/>
      <c r="BD22" s="430"/>
    </row>
    <row r="23" spans="2:56" ht="10.5" customHeight="1">
      <c r="B23" s="516"/>
      <c r="C23" s="517"/>
      <c r="D23" s="517"/>
      <c r="E23" s="517"/>
      <c r="F23" s="518"/>
      <c r="G23" s="23" t="s">
        <v>117</v>
      </c>
      <c r="H23" s="29"/>
      <c r="I23" s="29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118" t="s">
        <v>240</v>
      </c>
      <c r="AA23" s="340"/>
      <c r="AB23" s="341"/>
      <c r="AC23" s="341"/>
      <c r="AD23" s="341"/>
      <c r="AE23" s="341"/>
      <c r="AF23" s="342"/>
      <c r="AG23" s="436"/>
      <c r="AH23" s="429"/>
      <c r="AI23" s="429"/>
      <c r="AJ23" s="429"/>
      <c r="AK23" s="429"/>
      <c r="AL23" s="429"/>
      <c r="AM23" s="429"/>
      <c r="AN23" s="437"/>
      <c r="AO23" s="489"/>
      <c r="AP23" s="490"/>
      <c r="AQ23" s="490"/>
      <c r="AR23" s="490"/>
      <c r="AS23" s="490"/>
      <c r="AT23" s="490"/>
      <c r="AU23" s="490"/>
      <c r="AV23" s="491"/>
      <c r="AW23" s="436"/>
      <c r="AX23" s="429"/>
      <c r="AY23" s="429"/>
      <c r="AZ23" s="429"/>
      <c r="BA23" s="429"/>
      <c r="BB23" s="429"/>
      <c r="BC23" s="429"/>
      <c r="BD23" s="430"/>
    </row>
    <row r="24" spans="2:56" ht="10.5" customHeight="1">
      <c r="B24" s="516"/>
      <c r="C24" s="517"/>
      <c r="D24" s="517"/>
      <c r="E24" s="517"/>
      <c r="F24" s="518"/>
      <c r="G24" s="23" t="s">
        <v>118</v>
      </c>
      <c r="H24" s="29"/>
      <c r="I24" s="29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118" t="s">
        <v>241</v>
      </c>
      <c r="AA24" s="340"/>
      <c r="AB24" s="341"/>
      <c r="AC24" s="341"/>
      <c r="AD24" s="341"/>
      <c r="AE24" s="341"/>
      <c r="AF24" s="342"/>
      <c r="AG24" s="436"/>
      <c r="AH24" s="429"/>
      <c r="AI24" s="429"/>
      <c r="AJ24" s="429"/>
      <c r="AK24" s="429"/>
      <c r="AL24" s="429"/>
      <c r="AM24" s="429"/>
      <c r="AN24" s="437"/>
      <c r="AO24" s="489"/>
      <c r="AP24" s="490"/>
      <c r="AQ24" s="490"/>
      <c r="AR24" s="490"/>
      <c r="AS24" s="490"/>
      <c r="AT24" s="490"/>
      <c r="AU24" s="490"/>
      <c r="AV24" s="491"/>
      <c r="AW24" s="436"/>
      <c r="AX24" s="429"/>
      <c r="AY24" s="429"/>
      <c r="AZ24" s="429"/>
      <c r="BA24" s="429"/>
      <c r="BB24" s="429"/>
      <c r="BC24" s="429"/>
      <c r="BD24" s="430"/>
    </row>
    <row r="25" spans="2:56" ht="10.5" customHeight="1">
      <c r="B25" s="516"/>
      <c r="C25" s="517"/>
      <c r="D25" s="517"/>
      <c r="E25" s="517"/>
      <c r="F25" s="518"/>
      <c r="G25" s="411" t="s">
        <v>119</v>
      </c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3"/>
      <c r="Z25" s="118" t="s">
        <v>242</v>
      </c>
      <c r="AA25" s="340"/>
      <c r="AB25" s="341"/>
      <c r="AC25" s="341"/>
      <c r="AD25" s="341"/>
      <c r="AE25" s="341"/>
      <c r="AF25" s="342"/>
      <c r="AG25" s="436"/>
      <c r="AH25" s="429"/>
      <c r="AI25" s="429"/>
      <c r="AJ25" s="429"/>
      <c r="AK25" s="429"/>
      <c r="AL25" s="429"/>
      <c r="AM25" s="429"/>
      <c r="AN25" s="437"/>
      <c r="AO25" s="489"/>
      <c r="AP25" s="490"/>
      <c r="AQ25" s="490"/>
      <c r="AR25" s="490"/>
      <c r="AS25" s="490"/>
      <c r="AT25" s="490"/>
      <c r="AU25" s="490"/>
      <c r="AV25" s="491"/>
      <c r="AW25" s="436"/>
      <c r="AX25" s="429"/>
      <c r="AY25" s="429"/>
      <c r="AZ25" s="429"/>
      <c r="BA25" s="429"/>
      <c r="BB25" s="429"/>
      <c r="BC25" s="429"/>
      <c r="BD25" s="430"/>
    </row>
    <row r="26" spans="2:56" ht="10.5" customHeight="1">
      <c r="B26" s="516"/>
      <c r="C26" s="517"/>
      <c r="D26" s="517"/>
      <c r="E26" s="517"/>
      <c r="F26" s="518"/>
      <c r="G26" s="23" t="s">
        <v>113</v>
      </c>
      <c r="H26" s="29"/>
      <c r="I26" s="29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2"/>
      <c r="Z26" s="118" t="s">
        <v>154</v>
      </c>
      <c r="AA26" s="340"/>
      <c r="AB26" s="341"/>
      <c r="AC26" s="341"/>
      <c r="AD26" s="341"/>
      <c r="AE26" s="341"/>
      <c r="AF26" s="342"/>
      <c r="AG26" s="436"/>
      <c r="AH26" s="429"/>
      <c r="AI26" s="429"/>
      <c r="AJ26" s="429"/>
      <c r="AK26" s="429"/>
      <c r="AL26" s="429"/>
      <c r="AM26" s="429"/>
      <c r="AN26" s="437"/>
      <c r="AO26" s="489"/>
      <c r="AP26" s="490"/>
      <c r="AQ26" s="490"/>
      <c r="AR26" s="490"/>
      <c r="AS26" s="490"/>
      <c r="AT26" s="490"/>
      <c r="AU26" s="490"/>
      <c r="AV26" s="491"/>
      <c r="AW26" s="436"/>
      <c r="AX26" s="429"/>
      <c r="AY26" s="429"/>
      <c r="AZ26" s="429"/>
      <c r="BA26" s="429"/>
      <c r="BB26" s="429"/>
      <c r="BC26" s="429"/>
      <c r="BD26" s="430"/>
    </row>
    <row r="27" spans="2:56" ht="10.5" customHeight="1">
      <c r="B27" s="516"/>
      <c r="C27" s="517"/>
      <c r="D27" s="517"/>
      <c r="E27" s="517"/>
      <c r="F27" s="518"/>
      <c r="G27" s="370" t="s">
        <v>197</v>
      </c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2"/>
      <c r="Z27" s="118" t="s">
        <v>261</v>
      </c>
      <c r="AA27" s="340"/>
      <c r="AB27" s="341"/>
      <c r="AC27" s="341"/>
      <c r="AD27" s="341"/>
      <c r="AE27" s="341"/>
      <c r="AF27" s="342"/>
      <c r="AG27" s="436"/>
      <c r="AH27" s="429"/>
      <c r="AI27" s="429"/>
      <c r="AJ27" s="429"/>
      <c r="AK27" s="429"/>
      <c r="AL27" s="429"/>
      <c r="AM27" s="429"/>
      <c r="AN27" s="437"/>
      <c r="AO27" s="489"/>
      <c r="AP27" s="490"/>
      <c r="AQ27" s="490"/>
      <c r="AR27" s="490"/>
      <c r="AS27" s="490"/>
      <c r="AT27" s="490"/>
      <c r="AU27" s="490"/>
      <c r="AV27" s="491"/>
      <c r="AW27" s="436"/>
      <c r="AX27" s="429"/>
      <c r="AY27" s="429"/>
      <c r="AZ27" s="429"/>
      <c r="BA27" s="429"/>
      <c r="BB27" s="429"/>
      <c r="BC27" s="429"/>
      <c r="BD27" s="430"/>
    </row>
    <row r="28" spans="2:56" ht="10.5" customHeight="1">
      <c r="B28" s="516"/>
      <c r="C28" s="517"/>
      <c r="D28" s="517"/>
      <c r="E28" s="517"/>
      <c r="F28" s="518"/>
      <c r="G28" s="23" t="s">
        <v>120</v>
      </c>
      <c r="H28" s="29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  <c r="Z28" s="118" t="s">
        <v>243</v>
      </c>
      <c r="AA28" s="340"/>
      <c r="AB28" s="341"/>
      <c r="AC28" s="341"/>
      <c r="AD28" s="341"/>
      <c r="AE28" s="341"/>
      <c r="AF28" s="342"/>
      <c r="AG28" s="436"/>
      <c r="AH28" s="429"/>
      <c r="AI28" s="429"/>
      <c r="AJ28" s="429"/>
      <c r="AK28" s="429"/>
      <c r="AL28" s="429"/>
      <c r="AM28" s="429"/>
      <c r="AN28" s="437"/>
      <c r="AO28" s="489"/>
      <c r="AP28" s="490"/>
      <c r="AQ28" s="490"/>
      <c r="AR28" s="490"/>
      <c r="AS28" s="490"/>
      <c r="AT28" s="490"/>
      <c r="AU28" s="490"/>
      <c r="AV28" s="491"/>
      <c r="AW28" s="436"/>
      <c r="AX28" s="429"/>
      <c r="AY28" s="429"/>
      <c r="AZ28" s="429"/>
      <c r="BA28" s="429"/>
      <c r="BB28" s="429"/>
      <c r="BC28" s="429"/>
      <c r="BD28" s="430"/>
    </row>
    <row r="29" spans="2:56" ht="10.5" customHeight="1">
      <c r="B29" s="519"/>
      <c r="C29" s="520"/>
      <c r="D29" s="520"/>
      <c r="E29" s="520"/>
      <c r="F29" s="521"/>
      <c r="G29" s="38" t="s">
        <v>121</v>
      </c>
      <c r="H29" s="39"/>
      <c r="I29" s="39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119" t="s">
        <v>244</v>
      </c>
      <c r="AA29" s="343"/>
      <c r="AB29" s="344"/>
      <c r="AC29" s="344"/>
      <c r="AD29" s="344"/>
      <c r="AE29" s="344"/>
      <c r="AF29" s="345"/>
      <c r="AG29" s="438"/>
      <c r="AH29" s="431"/>
      <c r="AI29" s="431"/>
      <c r="AJ29" s="431"/>
      <c r="AK29" s="431"/>
      <c r="AL29" s="431"/>
      <c r="AM29" s="431"/>
      <c r="AN29" s="439"/>
      <c r="AO29" s="492"/>
      <c r="AP29" s="493"/>
      <c r="AQ29" s="493"/>
      <c r="AR29" s="493"/>
      <c r="AS29" s="493"/>
      <c r="AT29" s="493"/>
      <c r="AU29" s="493"/>
      <c r="AV29" s="494"/>
      <c r="AW29" s="438"/>
      <c r="AX29" s="431"/>
      <c r="AY29" s="431"/>
      <c r="AZ29" s="431"/>
      <c r="BA29" s="431"/>
      <c r="BB29" s="431"/>
      <c r="BC29" s="431"/>
      <c r="BD29" s="432"/>
    </row>
    <row r="30" spans="2:56" ht="10.5" customHeight="1">
      <c r="B30" s="513" t="s">
        <v>108</v>
      </c>
      <c r="C30" s="514"/>
      <c r="D30" s="514"/>
      <c r="E30" s="514"/>
      <c r="F30" s="515"/>
      <c r="G30" s="43" t="s">
        <v>116</v>
      </c>
      <c r="H30" s="44"/>
      <c r="I30" s="44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  <c r="Z30" s="120" t="s">
        <v>246</v>
      </c>
      <c r="AA30" s="390"/>
      <c r="AB30" s="391"/>
      <c r="AC30" s="391"/>
      <c r="AD30" s="391"/>
      <c r="AE30" s="391"/>
      <c r="AF30" s="392"/>
      <c r="AG30" s="433">
        <v>4900</v>
      </c>
      <c r="AH30" s="434"/>
      <c r="AI30" s="434"/>
      <c r="AJ30" s="434"/>
      <c r="AK30" s="434"/>
      <c r="AL30" s="434"/>
      <c r="AM30" s="434"/>
      <c r="AN30" s="435"/>
      <c r="AO30" s="486">
        <v>4160</v>
      </c>
      <c r="AP30" s="487"/>
      <c r="AQ30" s="487"/>
      <c r="AR30" s="487"/>
      <c r="AS30" s="487"/>
      <c r="AT30" s="487"/>
      <c r="AU30" s="487"/>
      <c r="AV30" s="488"/>
      <c r="AW30" s="433">
        <f>AA30*AO30</f>
        <v>0</v>
      </c>
      <c r="AX30" s="434"/>
      <c r="AY30" s="434"/>
      <c r="AZ30" s="434"/>
      <c r="BA30" s="434"/>
      <c r="BB30" s="434"/>
      <c r="BC30" s="434"/>
      <c r="BD30" s="562"/>
    </row>
    <row r="31" spans="2:56" ht="10.5" customHeight="1">
      <c r="B31" s="516"/>
      <c r="C31" s="517"/>
      <c r="D31" s="517"/>
      <c r="E31" s="517"/>
      <c r="F31" s="518"/>
      <c r="G31" s="23" t="s">
        <v>117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118" t="s">
        <v>240</v>
      </c>
      <c r="AA31" s="340"/>
      <c r="AB31" s="341"/>
      <c r="AC31" s="341"/>
      <c r="AD31" s="341"/>
      <c r="AE31" s="341"/>
      <c r="AF31" s="342"/>
      <c r="AG31" s="436"/>
      <c r="AH31" s="429"/>
      <c r="AI31" s="429"/>
      <c r="AJ31" s="429"/>
      <c r="AK31" s="429"/>
      <c r="AL31" s="429"/>
      <c r="AM31" s="429"/>
      <c r="AN31" s="437"/>
      <c r="AO31" s="489"/>
      <c r="AP31" s="490"/>
      <c r="AQ31" s="490"/>
      <c r="AR31" s="490"/>
      <c r="AS31" s="490"/>
      <c r="AT31" s="490"/>
      <c r="AU31" s="490"/>
      <c r="AV31" s="491"/>
      <c r="AW31" s="436"/>
      <c r="AX31" s="429"/>
      <c r="AY31" s="429"/>
      <c r="AZ31" s="429"/>
      <c r="BA31" s="429"/>
      <c r="BB31" s="429"/>
      <c r="BC31" s="429"/>
      <c r="BD31" s="430"/>
    </row>
    <row r="32" spans="2:56" ht="10.5" customHeight="1">
      <c r="B32" s="516"/>
      <c r="C32" s="517"/>
      <c r="D32" s="517"/>
      <c r="E32" s="517"/>
      <c r="F32" s="518"/>
      <c r="G32" s="23" t="s">
        <v>118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118" t="s">
        <v>241</v>
      </c>
      <c r="AA32" s="340"/>
      <c r="AB32" s="341"/>
      <c r="AC32" s="341"/>
      <c r="AD32" s="341"/>
      <c r="AE32" s="341"/>
      <c r="AF32" s="342"/>
      <c r="AG32" s="436"/>
      <c r="AH32" s="429"/>
      <c r="AI32" s="429"/>
      <c r="AJ32" s="429"/>
      <c r="AK32" s="429"/>
      <c r="AL32" s="429"/>
      <c r="AM32" s="429"/>
      <c r="AN32" s="437"/>
      <c r="AO32" s="489"/>
      <c r="AP32" s="490"/>
      <c r="AQ32" s="490"/>
      <c r="AR32" s="490"/>
      <c r="AS32" s="490"/>
      <c r="AT32" s="490"/>
      <c r="AU32" s="490"/>
      <c r="AV32" s="491"/>
      <c r="AW32" s="436"/>
      <c r="AX32" s="429"/>
      <c r="AY32" s="429"/>
      <c r="AZ32" s="429"/>
      <c r="BA32" s="429"/>
      <c r="BB32" s="429"/>
      <c r="BC32" s="429"/>
      <c r="BD32" s="430"/>
    </row>
    <row r="33" spans="2:56" ht="10.5" customHeight="1">
      <c r="B33" s="516"/>
      <c r="C33" s="517"/>
      <c r="D33" s="517"/>
      <c r="E33" s="517"/>
      <c r="F33" s="518"/>
      <c r="G33" s="411" t="s">
        <v>119</v>
      </c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3"/>
      <c r="Z33" s="118" t="s">
        <v>242</v>
      </c>
      <c r="AA33" s="340"/>
      <c r="AB33" s="341"/>
      <c r="AC33" s="341"/>
      <c r="AD33" s="341"/>
      <c r="AE33" s="341"/>
      <c r="AF33" s="342"/>
      <c r="AG33" s="436"/>
      <c r="AH33" s="429"/>
      <c r="AI33" s="429"/>
      <c r="AJ33" s="429"/>
      <c r="AK33" s="429"/>
      <c r="AL33" s="429"/>
      <c r="AM33" s="429"/>
      <c r="AN33" s="437"/>
      <c r="AO33" s="489"/>
      <c r="AP33" s="490"/>
      <c r="AQ33" s="490"/>
      <c r="AR33" s="490"/>
      <c r="AS33" s="490"/>
      <c r="AT33" s="490"/>
      <c r="AU33" s="490"/>
      <c r="AV33" s="491"/>
      <c r="AW33" s="436"/>
      <c r="AX33" s="429"/>
      <c r="AY33" s="429"/>
      <c r="AZ33" s="429"/>
      <c r="BA33" s="429"/>
      <c r="BB33" s="429"/>
      <c r="BC33" s="429"/>
      <c r="BD33" s="430"/>
    </row>
    <row r="34" spans="2:56" ht="10.5" customHeight="1">
      <c r="B34" s="516"/>
      <c r="C34" s="517"/>
      <c r="D34" s="517"/>
      <c r="E34" s="517"/>
      <c r="F34" s="518"/>
      <c r="G34" s="370" t="s">
        <v>197</v>
      </c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2"/>
      <c r="Z34" s="118" t="s">
        <v>261</v>
      </c>
      <c r="AA34" s="340"/>
      <c r="AB34" s="341"/>
      <c r="AC34" s="341"/>
      <c r="AD34" s="341"/>
      <c r="AE34" s="341"/>
      <c r="AF34" s="342"/>
      <c r="AG34" s="436"/>
      <c r="AH34" s="429"/>
      <c r="AI34" s="429"/>
      <c r="AJ34" s="429"/>
      <c r="AK34" s="429"/>
      <c r="AL34" s="429"/>
      <c r="AM34" s="429"/>
      <c r="AN34" s="437"/>
      <c r="AO34" s="489"/>
      <c r="AP34" s="490"/>
      <c r="AQ34" s="490"/>
      <c r="AR34" s="490"/>
      <c r="AS34" s="490"/>
      <c r="AT34" s="490"/>
      <c r="AU34" s="490"/>
      <c r="AV34" s="491"/>
      <c r="AW34" s="436"/>
      <c r="AX34" s="429"/>
      <c r="AY34" s="429"/>
      <c r="AZ34" s="429"/>
      <c r="BA34" s="429"/>
      <c r="BB34" s="429"/>
      <c r="BC34" s="429"/>
      <c r="BD34" s="430"/>
    </row>
    <row r="35" spans="2:56" ht="10.5" customHeight="1">
      <c r="B35" s="516"/>
      <c r="C35" s="517"/>
      <c r="D35" s="517"/>
      <c r="E35" s="517"/>
      <c r="F35" s="518"/>
      <c r="G35" s="23" t="s">
        <v>120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2"/>
      <c r="Z35" s="118" t="s">
        <v>243</v>
      </c>
      <c r="AA35" s="340"/>
      <c r="AB35" s="341"/>
      <c r="AC35" s="341"/>
      <c r="AD35" s="341"/>
      <c r="AE35" s="341"/>
      <c r="AF35" s="342"/>
      <c r="AG35" s="436"/>
      <c r="AH35" s="429"/>
      <c r="AI35" s="429"/>
      <c r="AJ35" s="429"/>
      <c r="AK35" s="429"/>
      <c r="AL35" s="429"/>
      <c r="AM35" s="429"/>
      <c r="AN35" s="437"/>
      <c r="AO35" s="489"/>
      <c r="AP35" s="490"/>
      <c r="AQ35" s="490"/>
      <c r="AR35" s="490"/>
      <c r="AS35" s="490"/>
      <c r="AT35" s="490"/>
      <c r="AU35" s="490"/>
      <c r="AV35" s="491"/>
      <c r="AW35" s="436"/>
      <c r="AX35" s="429"/>
      <c r="AY35" s="429"/>
      <c r="AZ35" s="429"/>
      <c r="BA35" s="429"/>
      <c r="BB35" s="429"/>
      <c r="BC35" s="429"/>
      <c r="BD35" s="430"/>
    </row>
    <row r="36" spans="2:56" ht="10.5" customHeight="1">
      <c r="B36" s="519"/>
      <c r="C36" s="520"/>
      <c r="D36" s="520"/>
      <c r="E36" s="520"/>
      <c r="F36" s="521"/>
      <c r="G36" s="24" t="s">
        <v>121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119" t="s">
        <v>244</v>
      </c>
      <c r="AA36" s="343"/>
      <c r="AB36" s="344"/>
      <c r="AC36" s="344"/>
      <c r="AD36" s="344"/>
      <c r="AE36" s="344"/>
      <c r="AF36" s="345"/>
      <c r="AG36" s="438"/>
      <c r="AH36" s="431"/>
      <c r="AI36" s="431"/>
      <c r="AJ36" s="431"/>
      <c r="AK36" s="431"/>
      <c r="AL36" s="431"/>
      <c r="AM36" s="431"/>
      <c r="AN36" s="439"/>
      <c r="AO36" s="492"/>
      <c r="AP36" s="493"/>
      <c r="AQ36" s="493"/>
      <c r="AR36" s="493"/>
      <c r="AS36" s="493"/>
      <c r="AT36" s="493"/>
      <c r="AU36" s="493"/>
      <c r="AV36" s="494"/>
      <c r="AW36" s="438"/>
      <c r="AX36" s="431"/>
      <c r="AY36" s="431"/>
      <c r="AZ36" s="431"/>
      <c r="BA36" s="431"/>
      <c r="BB36" s="431"/>
      <c r="BC36" s="431"/>
      <c r="BD36" s="432"/>
    </row>
    <row r="37" spans="2:56" ht="10.5" customHeight="1">
      <c r="B37" s="559" t="s">
        <v>137</v>
      </c>
      <c r="C37" s="560"/>
      <c r="D37" s="560"/>
      <c r="E37" s="560"/>
      <c r="F37" s="560"/>
      <c r="G37" s="522" t="s">
        <v>190</v>
      </c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4"/>
      <c r="Z37" s="120" t="s">
        <v>218</v>
      </c>
      <c r="AA37" s="390"/>
      <c r="AB37" s="391"/>
      <c r="AC37" s="391"/>
      <c r="AD37" s="391"/>
      <c r="AE37" s="391"/>
      <c r="AF37" s="392"/>
      <c r="AG37" s="425">
        <v>5400</v>
      </c>
      <c r="AH37" s="426"/>
      <c r="AI37" s="426"/>
      <c r="AJ37" s="426"/>
      <c r="AK37" s="426"/>
      <c r="AL37" s="426"/>
      <c r="AM37" s="426"/>
      <c r="AN37" s="539"/>
      <c r="AO37" s="468">
        <v>4590</v>
      </c>
      <c r="AP37" s="469"/>
      <c r="AQ37" s="469"/>
      <c r="AR37" s="469"/>
      <c r="AS37" s="469"/>
      <c r="AT37" s="469"/>
      <c r="AU37" s="469"/>
      <c r="AV37" s="470"/>
      <c r="AW37" s="566">
        <f>AA37*AO37</f>
        <v>0</v>
      </c>
      <c r="AX37" s="407"/>
      <c r="AY37" s="407"/>
      <c r="AZ37" s="407"/>
      <c r="BA37" s="407"/>
      <c r="BB37" s="407"/>
      <c r="BC37" s="407"/>
      <c r="BD37" s="416"/>
    </row>
    <row r="38" spans="2:56" ht="10.5" customHeight="1">
      <c r="B38" s="389"/>
      <c r="C38" s="389"/>
      <c r="D38" s="389"/>
      <c r="E38" s="389"/>
      <c r="F38" s="561"/>
      <c r="G38" s="23" t="s">
        <v>247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118" t="s">
        <v>239</v>
      </c>
      <c r="AA38" s="340"/>
      <c r="AB38" s="341"/>
      <c r="AC38" s="341"/>
      <c r="AD38" s="341"/>
      <c r="AE38" s="341"/>
      <c r="AF38" s="342"/>
      <c r="AG38" s="421"/>
      <c r="AH38" s="353"/>
      <c r="AI38" s="353"/>
      <c r="AJ38" s="353"/>
      <c r="AK38" s="353"/>
      <c r="AL38" s="353"/>
      <c r="AM38" s="353"/>
      <c r="AN38" s="526"/>
      <c r="AO38" s="471"/>
      <c r="AP38" s="472"/>
      <c r="AQ38" s="472"/>
      <c r="AR38" s="472"/>
      <c r="AS38" s="472"/>
      <c r="AT38" s="472"/>
      <c r="AU38" s="472"/>
      <c r="AV38" s="473"/>
      <c r="AW38" s="399"/>
      <c r="AX38" s="400"/>
      <c r="AY38" s="400"/>
      <c r="AZ38" s="400"/>
      <c r="BA38" s="400"/>
      <c r="BB38" s="400"/>
      <c r="BC38" s="400"/>
      <c r="BD38" s="417"/>
    </row>
    <row r="39" spans="2:56" ht="10.5" customHeight="1">
      <c r="B39" s="389"/>
      <c r="C39" s="389"/>
      <c r="D39" s="389"/>
      <c r="E39" s="389"/>
      <c r="F39" s="389"/>
      <c r="G39" s="563" t="s">
        <v>248</v>
      </c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5"/>
      <c r="Z39" s="118" t="s">
        <v>254</v>
      </c>
      <c r="AA39" s="340"/>
      <c r="AB39" s="341"/>
      <c r="AC39" s="341"/>
      <c r="AD39" s="341"/>
      <c r="AE39" s="341"/>
      <c r="AF39" s="342"/>
      <c r="AG39" s="421"/>
      <c r="AH39" s="353"/>
      <c r="AI39" s="353"/>
      <c r="AJ39" s="353"/>
      <c r="AK39" s="353"/>
      <c r="AL39" s="353"/>
      <c r="AM39" s="353"/>
      <c r="AN39" s="526"/>
      <c r="AO39" s="471"/>
      <c r="AP39" s="472"/>
      <c r="AQ39" s="472"/>
      <c r="AR39" s="472"/>
      <c r="AS39" s="472"/>
      <c r="AT39" s="472"/>
      <c r="AU39" s="472"/>
      <c r="AV39" s="473"/>
      <c r="AW39" s="399"/>
      <c r="AX39" s="400"/>
      <c r="AY39" s="400"/>
      <c r="AZ39" s="400"/>
      <c r="BA39" s="400"/>
      <c r="BB39" s="400"/>
      <c r="BC39" s="400"/>
      <c r="BD39" s="417"/>
    </row>
    <row r="40" spans="2:56" ht="10.5" customHeight="1">
      <c r="B40" s="389"/>
      <c r="C40" s="389"/>
      <c r="D40" s="389"/>
      <c r="E40" s="389"/>
      <c r="F40" s="389"/>
      <c r="G40" s="23" t="s">
        <v>123</v>
      </c>
      <c r="H40" s="29"/>
      <c r="I40" s="29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2"/>
      <c r="Z40" s="118" t="s">
        <v>249</v>
      </c>
      <c r="AA40" s="340"/>
      <c r="AB40" s="341"/>
      <c r="AC40" s="341"/>
      <c r="AD40" s="341"/>
      <c r="AE40" s="341"/>
      <c r="AF40" s="342"/>
      <c r="AG40" s="421"/>
      <c r="AH40" s="353"/>
      <c r="AI40" s="353"/>
      <c r="AJ40" s="353"/>
      <c r="AK40" s="353"/>
      <c r="AL40" s="353"/>
      <c r="AM40" s="353"/>
      <c r="AN40" s="526"/>
      <c r="AO40" s="471"/>
      <c r="AP40" s="472"/>
      <c r="AQ40" s="472"/>
      <c r="AR40" s="472"/>
      <c r="AS40" s="472"/>
      <c r="AT40" s="472"/>
      <c r="AU40" s="472"/>
      <c r="AV40" s="473"/>
      <c r="AW40" s="399"/>
      <c r="AX40" s="400"/>
      <c r="AY40" s="400"/>
      <c r="AZ40" s="400"/>
      <c r="BA40" s="400"/>
      <c r="BB40" s="400"/>
      <c r="BC40" s="400"/>
      <c r="BD40" s="417"/>
    </row>
    <row r="41" spans="2:56" ht="10.5" customHeight="1">
      <c r="B41" s="389"/>
      <c r="C41" s="389"/>
      <c r="D41" s="389"/>
      <c r="E41" s="389"/>
      <c r="F41" s="389"/>
      <c r="G41" s="23" t="s">
        <v>124</v>
      </c>
      <c r="H41" s="29"/>
      <c r="I41" s="29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2"/>
      <c r="Z41" s="118" t="s">
        <v>250</v>
      </c>
      <c r="AA41" s="340"/>
      <c r="AB41" s="341"/>
      <c r="AC41" s="341"/>
      <c r="AD41" s="341"/>
      <c r="AE41" s="341"/>
      <c r="AF41" s="342"/>
      <c r="AG41" s="421"/>
      <c r="AH41" s="353"/>
      <c r="AI41" s="353"/>
      <c r="AJ41" s="353"/>
      <c r="AK41" s="353"/>
      <c r="AL41" s="353"/>
      <c r="AM41" s="353"/>
      <c r="AN41" s="526"/>
      <c r="AO41" s="471"/>
      <c r="AP41" s="472"/>
      <c r="AQ41" s="472"/>
      <c r="AR41" s="472"/>
      <c r="AS41" s="472"/>
      <c r="AT41" s="472"/>
      <c r="AU41" s="472"/>
      <c r="AV41" s="473"/>
      <c r="AW41" s="399"/>
      <c r="AX41" s="400"/>
      <c r="AY41" s="400"/>
      <c r="AZ41" s="400"/>
      <c r="BA41" s="400"/>
      <c r="BB41" s="400"/>
      <c r="BC41" s="400"/>
      <c r="BD41" s="417"/>
    </row>
    <row r="42" spans="2:56" ht="10.5" customHeight="1">
      <c r="B42" s="389"/>
      <c r="C42" s="389"/>
      <c r="D42" s="389"/>
      <c r="E42" s="389"/>
      <c r="F42" s="389"/>
      <c r="G42" s="411" t="s">
        <v>125</v>
      </c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3"/>
      <c r="Z42" s="118" t="s">
        <v>251</v>
      </c>
      <c r="AA42" s="340"/>
      <c r="AB42" s="341"/>
      <c r="AC42" s="341"/>
      <c r="AD42" s="341"/>
      <c r="AE42" s="341"/>
      <c r="AF42" s="342"/>
      <c r="AG42" s="421"/>
      <c r="AH42" s="353"/>
      <c r="AI42" s="353"/>
      <c r="AJ42" s="353"/>
      <c r="AK42" s="353"/>
      <c r="AL42" s="353"/>
      <c r="AM42" s="353"/>
      <c r="AN42" s="526"/>
      <c r="AO42" s="471"/>
      <c r="AP42" s="472"/>
      <c r="AQ42" s="472"/>
      <c r="AR42" s="472"/>
      <c r="AS42" s="472"/>
      <c r="AT42" s="472"/>
      <c r="AU42" s="472"/>
      <c r="AV42" s="473"/>
      <c r="AW42" s="399"/>
      <c r="AX42" s="400"/>
      <c r="AY42" s="400"/>
      <c r="AZ42" s="400"/>
      <c r="BA42" s="400"/>
      <c r="BB42" s="400"/>
      <c r="BC42" s="400"/>
      <c r="BD42" s="417"/>
    </row>
    <row r="43" spans="2:56" ht="10.5" customHeight="1">
      <c r="B43" s="389"/>
      <c r="C43" s="389"/>
      <c r="D43" s="389"/>
      <c r="E43" s="389"/>
      <c r="F43" s="389"/>
      <c r="G43" s="23" t="s">
        <v>113</v>
      </c>
      <c r="H43" s="29"/>
      <c r="I43" s="29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2"/>
      <c r="Z43" s="118" t="s">
        <v>154</v>
      </c>
      <c r="AA43" s="340"/>
      <c r="AB43" s="341"/>
      <c r="AC43" s="341"/>
      <c r="AD43" s="341"/>
      <c r="AE43" s="341"/>
      <c r="AF43" s="342"/>
      <c r="AG43" s="421"/>
      <c r="AH43" s="353"/>
      <c r="AI43" s="353"/>
      <c r="AJ43" s="353"/>
      <c r="AK43" s="353"/>
      <c r="AL43" s="353"/>
      <c r="AM43" s="353"/>
      <c r="AN43" s="526"/>
      <c r="AO43" s="471"/>
      <c r="AP43" s="472"/>
      <c r="AQ43" s="472"/>
      <c r="AR43" s="472"/>
      <c r="AS43" s="472"/>
      <c r="AT43" s="472"/>
      <c r="AU43" s="472"/>
      <c r="AV43" s="473"/>
      <c r="AW43" s="399"/>
      <c r="AX43" s="400"/>
      <c r="AY43" s="400"/>
      <c r="AZ43" s="400"/>
      <c r="BA43" s="400"/>
      <c r="BB43" s="400"/>
      <c r="BC43" s="400"/>
      <c r="BD43" s="417"/>
    </row>
    <row r="44" spans="2:56" ht="10.5" customHeight="1">
      <c r="B44" s="389"/>
      <c r="C44" s="389"/>
      <c r="D44" s="389"/>
      <c r="E44" s="389"/>
      <c r="F44" s="389"/>
      <c r="G44" s="370" t="s">
        <v>197</v>
      </c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2"/>
      <c r="Z44" s="118" t="s">
        <v>262</v>
      </c>
      <c r="AA44" s="340"/>
      <c r="AB44" s="341"/>
      <c r="AC44" s="341"/>
      <c r="AD44" s="341"/>
      <c r="AE44" s="341"/>
      <c r="AF44" s="342"/>
      <c r="AG44" s="421"/>
      <c r="AH44" s="353"/>
      <c r="AI44" s="353"/>
      <c r="AJ44" s="353"/>
      <c r="AK44" s="353"/>
      <c r="AL44" s="353"/>
      <c r="AM44" s="353"/>
      <c r="AN44" s="526"/>
      <c r="AO44" s="471"/>
      <c r="AP44" s="472"/>
      <c r="AQ44" s="472"/>
      <c r="AR44" s="472"/>
      <c r="AS44" s="472"/>
      <c r="AT44" s="472"/>
      <c r="AU44" s="472"/>
      <c r="AV44" s="473"/>
      <c r="AW44" s="399"/>
      <c r="AX44" s="400"/>
      <c r="AY44" s="400"/>
      <c r="AZ44" s="400"/>
      <c r="BA44" s="400"/>
      <c r="BB44" s="400"/>
      <c r="BC44" s="400"/>
      <c r="BD44" s="417"/>
    </row>
    <row r="45" spans="2:56" ht="10.5" customHeight="1">
      <c r="B45" s="389"/>
      <c r="C45" s="389"/>
      <c r="D45" s="389"/>
      <c r="E45" s="389"/>
      <c r="F45" s="389"/>
      <c r="G45" s="23" t="s">
        <v>126</v>
      </c>
      <c r="H45" s="29"/>
      <c r="I45" s="29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2"/>
      <c r="Z45" s="118" t="s">
        <v>252</v>
      </c>
      <c r="AA45" s="340"/>
      <c r="AB45" s="341"/>
      <c r="AC45" s="341"/>
      <c r="AD45" s="341"/>
      <c r="AE45" s="341"/>
      <c r="AF45" s="342"/>
      <c r="AG45" s="421"/>
      <c r="AH45" s="353"/>
      <c r="AI45" s="353"/>
      <c r="AJ45" s="353"/>
      <c r="AK45" s="353"/>
      <c r="AL45" s="353"/>
      <c r="AM45" s="353"/>
      <c r="AN45" s="526"/>
      <c r="AO45" s="471"/>
      <c r="AP45" s="472"/>
      <c r="AQ45" s="472"/>
      <c r="AR45" s="472"/>
      <c r="AS45" s="472"/>
      <c r="AT45" s="472"/>
      <c r="AU45" s="472"/>
      <c r="AV45" s="473"/>
      <c r="AW45" s="399"/>
      <c r="AX45" s="400"/>
      <c r="AY45" s="400"/>
      <c r="AZ45" s="400"/>
      <c r="BA45" s="400"/>
      <c r="BB45" s="400"/>
      <c r="BC45" s="400"/>
      <c r="BD45" s="417"/>
    </row>
    <row r="46" spans="2:56" ht="10.5" customHeight="1">
      <c r="B46" s="405"/>
      <c r="C46" s="405"/>
      <c r="D46" s="405"/>
      <c r="E46" s="405"/>
      <c r="F46" s="405"/>
      <c r="G46" s="38" t="s">
        <v>127</v>
      </c>
      <c r="H46" s="39"/>
      <c r="I46" s="39"/>
      <c r="J46" s="40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119" t="s">
        <v>253</v>
      </c>
      <c r="AA46" s="343"/>
      <c r="AB46" s="344"/>
      <c r="AC46" s="344"/>
      <c r="AD46" s="344"/>
      <c r="AE46" s="344"/>
      <c r="AF46" s="345"/>
      <c r="AG46" s="423"/>
      <c r="AH46" s="356"/>
      <c r="AI46" s="356"/>
      <c r="AJ46" s="356"/>
      <c r="AK46" s="356"/>
      <c r="AL46" s="356"/>
      <c r="AM46" s="356"/>
      <c r="AN46" s="527"/>
      <c r="AO46" s="474"/>
      <c r="AP46" s="475"/>
      <c r="AQ46" s="475"/>
      <c r="AR46" s="475"/>
      <c r="AS46" s="475"/>
      <c r="AT46" s="475"/>
      <c r="AU46" s="475"/>
      <c r="AV46" s="476"/>
      <c r="AW46" s="567"/>
      <c r="AX46" s="568"/>
      <c r="AY46" s="568"/>
      <c r="AZ46" s="568"/>
      <c r="BA46" s="568"/>
      <c r="BB46" s="568"/>
      <c r="BC46" s="568"/>
      <c r="BD46" s="569"/>
    </row>
    <row r="47" spans="2:56" ht="10.5" customHeight="1">
      <c r="B47" s="388" t="s">
        <v>138</v>
      </c>
      <c r="C47" s="389"/>
      <c r="D47" s="389"/>
      <c r="E47" s="389"/>
      <c r="F47" s="389"/>
      <c r="G47" s="43" t="s">
        <v>122</v>
      </c>
      <c r="H47" s="44"/>
      <c r="I47" s="44"/>
      <c r="J47" s="45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120" t="s">
        <v>254</v>
      </c>
      <c r="AA47" s="390"/>
      <c r="AB47" s="391"/>
      <c r="AC47" s="391"/>
      <c r="AD47" s="391"/>
      <c r="AE47" s="391"/>
      <c r="AF47" s="392"/>
      <c r="AG47" s="349">
        <v>4900</v>
      </c>
      <c r="AH47" s="350"/>
      <c r="AI47" s="350"/>
      <c r="AJ47" s="350"/>
      <c r="AK47" s="350"/>
      <c r="AL47" s="350"/>
      <c r="AM47" s="350"/>
      <c r="AN47" s="525"/>
      <c r="AO47" s="477">
        <v>4160</v>
      </c>
      <c r="AP47" s="478"/>
      <c r="AQ47" s="478"/>
      <c r="AR47" s="478"/>
      <c r="AS47" s="478"/>
      <c r="AT47" s="478"/>
      <c r="AU47" s="478"/>
      <c r="AV47" s="479"/>
      <c r="AW47" s="396">
        <f>AA47*AO47</f>
        <v>0</v>
      </c>
      <c r="AX47" s="397"/>
      <c r="AY47" s="397"/>
      <c r="AZ47" s="397"/>
      <c r="BA47" s="397"/>
      <c r="BB47" s="397"/>
      <c r="BC47" s="397"/>
      <c r="BD47" s="464"/>
    </row>
    <row r="48" spans="2:56" ht="10.5" customHeight="1">
      <c r="B48" s="389"/>
      <c r="C48" s="389"/>
      <c r="D48" s="389"/>
      <c r="E48" s="389"/>
      <c r="F48" s="389"/>
      <c r="G48" s="23" t="s">
        <v>123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118" t="s">
        <v>249</v>
      </c>
      <c r="AA48" s="340"/>
      <c r="AB48" s="341"/>
      <c r="AC48" s="341"/>
      <c r="AD48" s="341"/>
      <c r="AE48" s="341"/>
      <c r="AF48" s="342"/>
      <c r="AG48" s="352"/>
      <c r="AH48" s="353"/>
      <c r="AI48" s="353"/>
      <c r="AJ48" s="353"/>
      <c r="AK48" s="353"/>
      <c r="AL48" s="353"/>
      <c r="AM48" s="353"/>
      <c r="AN48" s="526"/>
      <c r="AO48" s="471"/>
      <c r="AP48" s="472"/>
      <c r="AQ48" s="472"/>
      <c r="AR48" s="472"/>
      <c r="AS48" s="472"/>
      <c r="AT48" s="472"/>
      <c r="AU48" s="472"/>
      <c r="AV48" s="473"/>
      <c r="AW48" s="399"/>
      <c r="AX48" s="400"/>
      <c r="AY48" s="400"/>
      <c r="AZ48" s="400"/>
      <c r="BA48" s="400"/>
      <c r="BB48" s="400"/>
      <c r="BC48" s="400"/>
      <c r="BD48" s="417"/>
    </row>
    <row r="49" spans="2:56" ht="10.5" customHeight="1">
      <c r="B49" s="389"/>
      <c r="C49" s="389"/>
      <c r="D49" s="389"/>
      <c r="E49" s="389"/>
      <c r="F49" s="389"/>
      <c r="G49" s="23" t="s">
        <v>124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2"/>
      <c r="Z49" s="118" t="s">
        <v>250</v>
      </c>
      <c r="AA49" s="340"/>
      <c r="AB49" s="341"/>
      <c r="AC49" s="341"/>
      <c r="AD49" s="341"/>
      <c r="AE49" s="341"/>
      <c r="AF49" s="342"/>
      <c r="AG49" s="352"/>
      <c r="AH49" s="353"/>
      <c r="AI49" s="353"/>
      <c r="AJ49" s="353"/>
      <c r="AK49" s="353"/>
      <c r="AL49" s="353"/>
      <c r="AM49" s="353"/>
      <c r="AN49" s="526"/>
      <c r="AO49" s="471"/>
      <c r="AP49" s="472"/>
      <c r="AQ49" s="472"/>
      <c r="AR49" s="472"/>
      <c r="AS49" s="472"/>
      <c r="AT49" s="472"/>
      <c r="AU49" s="472"/>
      <c r="AV49" s="473"/>
      <c r="AW49" s="399"/>
      <c r="AX49" s="400"/>
      <c r="AY49" s="400"/>
      <c r="AZ49" s="400"/>
      <c r="BA49" s="400"/>
      <c r="BB49" s="400"/>
      <c r="BC49" s="400"/>
      <c r="BD49" s="417"/>
    </row>
    <row r="50" spans="2:56" ht="10.5" customHeight="1">
      <c r="B50" s="389"/>
      <c r="C50" s="389"/>
      <c r="D50" s="389"/>
      <c r="E50" s="389"/>
      <c r="F50" s="389"/>
      <c r="G50" s="411" t="s">
        <v>125</v>
      </c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3"/>
      <c r="Z50" s="118" t="s">
        <v>251</v>
      </c>
      <c r="AA50" s="340"/>
      <c r="AB50" s="341"/>
      <c r="AC50" s="341"/>
      <c r="AD50" s="341"/>
      <c r="AE50" s="341"/>
      <c r="AF50" s="342"/>
      <c r="AG50" s="352"/>
      <c r="AH50" s="353"/>
      <c r="AI50" s="353"/>
      <c r="AJ50" s="353"/>
      <c r="AK50" s="353"/>
      <c r="AL50" s="353"/>
      <c r="AM50" s="353"/>
      <c r="AN50" s="526"/>
      <c r="AO50" s="471"/>
      <c r="AP50" s="472"/>
      <c r="AQ50" s="472"/>
      <c r="AR50" s="472"/>
      <c r="AS50" s="472"/>
      <c r="AT50" s="472"/>
      <c r="AU50" s="472"/>
      <c r="AV50" s="473"/>
      <c r="AW50" s="399"/>
      <c r="AX50" s="400"/>
      <c r="AY50" s="400"/>
      <c r="AZ50" s="400"/>
      <c r="BA50" s="400"/>
      <c r="BB50" s="400"/>
      <c r="BC50" s="400"/>
      <c r="BD50" s="417"/>
    </row>
    <row r="51" spans="2:56" ht="10.5" customHeight="1">
      <c r="B51" s="389"/>
      <c r="C51" s="389"/>
      <c r="D51" s="389"/>
      <c r="E51" s="389"/>
      <c r="F51" s="389"/>
      <c r="G51" s="370" t="s">
        <v>197</v>
      </c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2"/>
      <c r="Z51" s="118" t="s">
        <v>262</v>
      </c>
      <c r="AA51" s="340"/>
      <c r="AB51" s="341"/>
      <c r="AC51" s="341"/>
      <c r="AD51" s="341"/>
      <c r="AE51" s="341"/>
      <c r="AF51" s="342"/>
      <c r="AG51" s="352"/>
      <c r="AH51" s="353"/>
      <c r="AI51" s="353"/>
      <c r="AJ51" s="353"/>
      <c r="AK51" s="353"/>
      <c r="AL51" s="353"/>
      <c r="AM51" s="353"/>
      <c r="AN51" s="526"/>
      <c r="AO51" s="471"/>
      <c r="AP51" s="472"/>
      <c r="AQ51" s="472"/>
      <c r="AR51" s="472"/>
      <c r="AS51" s="472"/>
      <c r="AT51" s="472"/>
      <c r="AU51" s="472"/>
      <c r="AV51" s="473"/>
      <c r="AW51" s="399"/>
      <c r="AX51" s="400"/>
      <c r="AY51" s="400"/>
      <c r="AZ51" s="400"/>
      <c r="BA51" s="400"/>
      <c r="BB51" s="400"/>
      <c r="BC51" s="400"/>
      <c r="BD51" s="417"/>
    </row>
    <row r="52" spans="2:56" ht="10.5" customHeight="1">
      <c r="B52" s="389"/>
      <c r="C52" s="389"/>
      <c r="D52" s="389"/>
      <c r="E52" s="389"/>
      <c r="F52" s="389"/>
      <c r="G52" s="23" t="s">
        <v>126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118" t="s">
        <v>252</v>
      </c>
      <c r="AA52" s="340"/>
      <c r="AB52" s="341"/>
      <c r="AC52" s="341"/>
      <c r="AD52" s="341"/>
      <c r="AE52" s="341"/>
      <c r="AF52" s="342"/>
      <c r="AG52" s="352"/>
      <c r="AH52" s="353"/>
      <c r="AI52" s="353"/>
      <c r="AJ52" s="353"/>
      <c r="AK52" s="353"/>
      <c r="AL52" s="353"/>
      <c r="AM52" s="353"/>
      <c r="AN52" s="526"/>
      <c r="AO52" s="471"/>
      <c r="AP52" s="472"/>
      <c r="AQ52" s="472"/>
      <c r="AR52" s="472"/>
      <c r="AS52" s="472"/>
      <c r="AT52" s="472"/>
      <c r="AU52" s="472"/>
      <c r="AV52" s="473"/>
      <c r="AW52" s="399"/>
      <c r="AX52" s="400"/>
      <c r="AY52" s="400"/>
      <c r="AZ52" s="400"/>
      <c r="BA52" s="400"/>
      <c r="BB52" s="400"/>
      <c r="BC52" s="400"/>
      <c r="BD52" s="417"/>
    </row>
    <row r="53" spans="2:56" ht="10.5" customHeight="1">
      <c r="B53" s="389"/>
      <c r="C53" s="389"/>
      <c r="D53" s="389"/>
      <c r="E53" s="389"/>
      <c r="F53" s="389"/>
      <c r="G53" s="24" t="s">
        <v>127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7"/>
      <c r="Z53" s="119" t="s">
        <v>253</v>
      </c>
      <c r="AA53" s="343"/>
      <c r="AB53" s="344"/>
      <c r="AC53" s="344"/>
      <c r="AD53" s="344"/>
      <c r="AE53" s="344"/>
      <c r="AF53" s="345"/>
      <c r="AG53" s="355"/>
      <c r="AH53" s="356"/>
      <c r="AI53" s="356"/>
      <c r="AJ53" s="356"/>
      <c r="AK53" s="356"/>
      <c r="AL53" s="356"/>
      <c r="AM53" s="356"/>
      <c r="AN53" s="527"/>
      <c r="AO53" s="474"/>
      <c r="AP53" s="475"/>
      <c r="AQ53" s="475"/>
      <c r="AR53" s="475"/>
      <c r="AS53" s="475"/>
      <c r="AT53" s="475"/>
      <c r="AU53" s="475"/>
      <c r="AV53" s="476"/>
      <c r="AW53" s="402"/>
      <c r="AX53" s="403"/>
      <c r="AY53" s="403"/>
      <c r="AZ53" s="403"/>
      <c r="BA53" s="403"/>
      <c r="BB53" s="403"/>
      <c r="BC53" s="403"/>
      <c r="BD53" s="418"/>
    </row>
    <row r="54" spans="2:56" ht="10.5" customHeight="1">
      <c r="B54" s="385" t="s">
        <v>150</v>
      </c>
      <c r="C54" s="386"/>
      <c r="D54" s="386"/>
      <c r="E54" s="386"/>
      <c r="F54" s="386"/>
      <c r="G54" s="373" t="s">
        <v>190</v>
      </c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5"/>
      <c r="Z54" s="120" t="s">
        <v>218</v>
      </c>
      <c r="AA54" s="346"/>
      <c r="AB54" s="347"/>
      <c r="AC54" s="347"/>
      <c r="AD54" s="347"/>
      <c r="AE54" s="347"/>
      <c r="AF54" s="348"/>
      <c r="AG54" s="425">
        <v>4900</v>
      </c>
      <c r="AH54" s="426"/>
      <c r="AI54" s="426"/>
      <c r="AJ54" s="426"/>
      <c r="AK54" s="426"/>
      <c r="AL54" s="426"/>
      <c r="AM54" s="426"/>
      <c r="AN54" s="539"/>
      <c r="AO54" s="468">
        <v>4160</v>
      </c>
      <c r="AP54" s="469"/>
      <c r="AQ54" s="469"/>
      <c r="AR54" s="469"/>
      <c r="AS54" s="469"/>
      <c r="AT54" s="469"/>
      <c r="AU54" s="469"/>
      <c r="AV54" s="470"/>
      <c r="AW54" s="540">
        <f>AA54*AO54</f>
        <v>0</v>
      </c>
      <c r="AX54" s="426"/>
      <c r="AY54" s="426"/>
      <c r="AZ54" s="426"/>
      <c r="BA54" s="426"/>
      <c r="BB54" s="426"/>
      <c r="BC54" s="426"/>
      <c r="BD54" s="428"/>
    </row>
    <row r="55" spans="2:56" ht="10.5" customHeight="1">
      <c r="B55" s="386"/>
      <c r="C55" s="386"/>
      <c r="D55" s="386"/>
      <c r="E55" s="386"/>
      <c r="F55" s="386"/>
      <c r="G55" s="370" t="s">
        <v>191</v>
      </c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2"/>
      <c r="Z55" s="118" t="s">
        <v>239</v>
      </c>
      <c r="AA55" s="333"/>
      <c r="AB55" s="334"/>
      <c r="AC55" s="334"/>
      <c r="AD55" s="334"/>
      <c r="AE55" s="334"/>
      <c r="AF55" s="335"/>
      <c r="AG55" s="421"/>
      <c r="AH55" s="353"/>
      <c r="AI55" s="353"/>
      <c r="AJ55" s="353"/>
      <c r="AK55" s="353"/>
      <c r="AL55" s="353"/>
      <c r="AM55" s="353"/>
      <c r="AN55" s="526"/>
      <c r="AO55" s="471"/>
      <c r="AP55" s="472"/>
      <c r="AQ55" s="472"/>
      <c r="AR55" s="472"/>
      <c r="AS55" s="472"/>
      <c r="AT55" s="472"/>
      <c r="AU55" s="472"/>
      <c r="AV55" s="473"/>
      <c r="AW55" s="352"/>
      <c r="AX55" s="353"/>
      <c r="AY55" s="353"/>
      <c r="AZ55" s="353"/>
      <c r="BA55" s="353"/>
      <c r="BB55" s="353"/>
      <c r="BC55" s="353"/>
      <c r="BD55" s="422"/>
    </row>
    <row r="56" spans="2:56" ht="10.5" customHeight="1">
      <c r="B56" s="386"/>
      <c r="C56" s="386"/>
      <c r="D56" s="386"/>
      <c r="E56" s="386"/>
      <c r="F56" s="386"/>
      <c r="G56" s="66" t="s">
        <v>192</v>
      </c>
      <c r="H56" s="79"/>
      <c r="I56" s="79"/>
      <c r="J56" s="80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  <c r="Z56" s="118" t="s">
        <v>260</v>
      </c>
      <c r="AA56" s="333"/>
      <c r="AB56" s="334"/>
      <c r="AC56" s="334"/>
      <c r="AD56" s="334"/>
      <c r="AE56" s="334"/>
      <c r="AF56" s="335"/>
      <c r="AG56" s="421"/>
      <c r="AH56" s="353"/>
      <c r="AI56" s="353"/>
      <c r="AJ56" s="353"/>
      <c r="AK56" s="353"/>
      <c r="AL56" s="353"/>
      <c r="AM56" s="353"/>
      <c r="AN56" s="526"/>
      <c r="AO56" s="471"/>
      <c r="AP56" s="472"/>
      <c r="AQ56" s="472"/>
      <c r="AR56" s="472"/>
      <c r="AS56" s="472"/>
      <c r="AT56" s="472"/>
      <c r="AU56" s="472"/>
      <c r="AV56" s="473"/>
      <c r="AW56" s="352"/>
      <c r="AX56" s="353"/>
      <c r="AY56" s="353"/>
      <c r="AZ56" s="353"/>
      <c r="BA56" s="353"/>
      <c r="BB56" s="353"/>
      <c r="BC56" s="353"/>
      <c r="BD56" s="422"/>
    </row>
    <row r="57" spans="2:56" ht="10.5" customHeight="1">
      <c r="B57" s="386"/>
      <c r="C57" s="386"/>
      <c r="D57" s="386"/>
      <c r="E57" s="386"/>
      <c r="F57" s="386"/>
      <c r="G57" s="66" t="s">
        <v>193</v>
      </c>
      <c r="H57" s="79"/>
      <c r="I57" s="79"/>
      <c r="J57" s="80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2"/>
      <c r="Z57" s="118" t="s">
        <v>255</v>
      </c>
      <c r="AA57" s="333"/>
      <c r="AB57" s="334"/>
      <c r="AC57" s="334"/>
      <c r="AD57" s="334"/>
      <c r="AE57" s="334"/>
      <c r="AF57" s="335"/>
      <c r="AG57" s="421"/>
      <c r="AH57" s="353"/>
      <c r="AI57" s="353"/>
      <c r="AJ57" s="353"/>
      <c r="AK57" s="353"/>
      <c r="AL57" s="353"/>
      <c r="AM57" s="353"/>
      <c r="AN57" s="526"/>
      <c r="AO57" s="471"/>
      <c r="AP57" s="472"/>
      <c r="AQ57" s="472"/>
      <c r="AR57" s="472"/>
      <c r="AS57" s="472"/>
      <c r="AT57" s="472"/>
      <c r="AU57" s="472"/>
      <c r="AV57" s="473"/>
      <c r="AW57" s="352"/>
      <c r="AX57" s="353"/>
      <c r="AY57" s="353"/>
      <c r="AZ57" s="353"/>
      <c r="BA57" s="353"/>
      <c r="BB57" s="353"/>
      <c r="BC57" s="353"/>
      <c r="BD57" s="422"/>
    </row>
    <row r="58" spans="2:56" ht="10.5" customHeight="1">
      <c r="B58" s="386"/>
      <c r="C58" s="386"/>
      <c r="D58" s="386"/>
      <c r="E58" s="386"/>
      <c r="F58" s="386"/>
      <c r="G58" s="66" t="s">
        <v>194</v>
      </c>
      <c r="H58" s="79"/>
      <c r="I58" s="79"/>
      <c r="J58" s="80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118" t="s">
        <v>256</v>
      </c>
      <c r="AA58" s="333"/>
      <c r="AB58" s="334"/>
      <c r="AC58" s="334"/>
      <c r="AD58" s="334"/>
      <c r="AE58" s="334"/>
      <c r="AF58" s="335"/>
      <c r="AG58" s="421"/>
      <c r="AH58" s="353"/>
      <c r="AI58" s="353"/>
      <c r="AJ58" s="353"/>
      <c r="AK58" s="353"/>
      <c r="AL58" s="353"/>
      <c r="AM58" s="353"/>
      <c r="AN58" s="526"/>
      <c r="AO58" s="471"/>
      <c r="AP58" s="472"/>
      <c r="AQ58" s="472"/>
      <c r="AR58" s="472"/>
      <c r="AS58" s="472"/>
      <c r="AT58" s="472"/>
      <c r="AU58" s="472"/>
      <c r="AV58" s="473"/>
      <c r="AW58" s="352"/>
      <c r="AX58" s="353"/>
      <c r="AY58" s="353"/>
      <c r="AZ58" s="353"/>
      <c r="BA58" s="353"/>
      <c r="BB58" s="353"/>
      <c r="BC58" s="353"/>
      <c r="BD58" s="422"/>
    </row>
    <row r="59" spans="2:56" ht="10.5" customHeight="1">
      <c r="B59" s="386"/>
      <c r="C59" s="386"/>
      <c r="D59" s="386"/>
      <c r="E59" s="386"/>
      <c r="F59" s="386"/>
      <c r="G59" s="528" t="s">
        <v>195</v>
      </c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30"/>
      <c r="Z59" s="118" t="s">
        <v>257</v>
      </c>
      <c r="AA59" s="333"/>
      <c r="AB59" s="334"/>
      <c r="AC59" s="334"/>
      <c r="AD59" s="334"/>
      <c r="AE59" s="334"/>
      <c r="AF59" s="335"/>
      <c r="AG59" s="421"/>
      <c r="AH59" s="353"/>
      <c r="AI59" s="353"/>
      <c r="AJ59" s="353"/>
      <c r="AK59" s="353"/>
      <c r="AL59" s="353"/>
      <c r="AM59" s="353"/>
      <c r="AN59" s="526"/>
      <c r="AO59" s="471"/>
      <c r="AP59" s="472"/>
      <c r="AQ59" s="472"/>
      <c r="AR59" s="472"/>
      <c r="AS59" s="472"/>
      <c r="AT59" s="472"/>
      <c r="AU59" s="472"/>
      <c r="AV59" s="473"/>
      <c r="AW59" s="352"/>
      <c r="AX59" s="353"/>
      <c r="AY59" s="353"/>
      <c r="AZ59" s="353"/>
      <c r="BA59" s="353"/>
      <c r="BB59" s="353"/>
      <c r="BC59" s="353"/>
      <c r="BD59" s="422"/>
    </row>
    <row r="60" spans="2:56" ht="10.5" customHeight="1">
      <c r="B60" s="386"/>
      <c r="C60" s="386"/>
      <c r="D60" s="386"/>
      <c r="E60" s="386"/>
      <c r="F60" s="386"/>
      <c r="G60" s="71" t="s">
        <v>196</v>
      </c>
      <c r="H60" s="79"/>
      <c r="I60" s="79"/>
      <c r="J60" s="80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118" t="s">
        <v>154</v>
      </c>
      <c r="AA60" s="333"/>
      <c r="AB60" s="334"/>
      <c r="AC60" s="334"/>
      <c r="AD60" s="334"/>
      <c r="AE60" s="334"/>
      <c r="AF60" s="335"/>
      <c r="AG60" s="421"/>
      <c r="AH60" s="353"/>
      <c r="AI60" s="353"/>
      <c r="AJ60" s="353"/>
      <c r="AK60" s="353"/>
      <c r="AL60" s="353"/>
      <c r="AM60" s="353"/>
      <c r="AN60" s="526"/>
      <c r="AO60" s="471"/>
      <c r="AP60" s="472"/>
      <c r="AQ60" s="472"/>
      <c r="AR60" s="472"/>
      <c r="AS60" s="472"/>
      <c r="AT60" s="472"/>
      <c r="AU60" s="472"/>
      <c r="AV60" s="473"/>
      <c r="AW60" s="352"/>
      <c r="AX60" s="353"/>
      <c r="AY60" s="353"/>
      <c r="AZ60" s="353"/>
      <c r="BA60" s="353"/>
      <c r="BB60" s="353"/>
      <c r="BC60" s="353"/>
      <c r="BD60" s="422"/>
    </row>
    <row r="61" spans="2:56" ht="10.5" customHeight="1">
      <c r="B61" s="386"/>
      <c r="C61" s="386"/>
      <c r="D61" s="386"/>
      <c r="E61" s="386"/>
      <c r="F61" s="386"/>
      <c r="G61" s="370" t="s">
        <v>197</v>
      </c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2"/>
      <c r="Z61" s="118" t="s">
        <v>262</v>
      </c>
      <c r="AA61" s="333"/>
      <c r="AB61" s="334"/>
      <c r="AC61" s="334"/>
      <c r="AD61" s="334"/>
      <c r="AE61" s="334"/>
      <c r="AF61" s="335"/>
      <c r="AG61" s="421"/>
      <c r="AH61" s="353"/>
      <c r="AI61" s="353"/>
      <c r="AJ61" s="353"/>
      <c r="AK61" s="353"/>
      <c r="AL61" s="353"/>
      <c r="AM61" s="353"/>
      <c r="AN61" s="526"/>
      <c r="AO61" s="471"/>
      <c r="AP61" s="472"/>
      <c r="AQ61" s="472"/>
      <c r="AR61" s="472"/>
      <c r="AS61" s="472"/>
      <c r="AT61" s="472"/>
      <c r="AU61" s="472"/>
      <c r="AV61" s="473"/>
      <c r="AW61" s="352"/>
      <c r="AX61" s="353"/>
      <c r="AY61" s="353"/>
      <c r="AZ61" s="353"/>
      <c r="BA61" s="353"/>
      <c r="BB61" s="353"/>
      <c r="BC61" s="353"/>
      <c r="BD61" s="422"/>
    </row>
    <row r="62" spans="2:56" ht="10.5" customHeight="1">
      <c r="B62" s="386"/>
      <c r="C62" s="386"/>
      <c r="D62" s="386"/>
      <c r="E62" s="386"/>
      <c r="F62" s="386"/>
      <c r="G62" s="66" t="s">
        <v>198</v>
      </c>
      <c r="H62" s="79"/>
      <c r="I62" s="79"/>
      <c r="J62" s="80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118" t="s">
        <v>258</v>
      </c>
      <c r="AA62" s="333"/>
      <c r="AB62" s="334"/>
      <c r="AC62" s="334"/>
      <c r="AD62" s="334"/>
      <c r="AE62" s="334"/>
      <c r="AF62" s="335"/>
      <c r="AG62" s="421"/>
      <c r="AH62" s="353"/>
      <c r="AI62" s="353"/>
      <c r="AJ62" s="353"/>
      <c r="AK62" s="353"/>
      <c r="AL62" s="353"/>
      <c r="AM62" s="353"/>
      <c r="AN62" s="526"/>
      <c r="AO62" s="471"/>
      <c r="AP62" s="472"/>
      <c r="AQ62" s="472"/>
      <c r="AR62" s="472"/>
      <c r="AS62" s="472"/>
      <c r="AT62" s="472"/>
      <c r="AU62" s="472"/>
      <c r="AV62" s="473"/>
      <c r="AW62" s="352"/>
      <c r="AX62" s="353"/>
      <c r="AY62" s="353"/>
      <c r="AZ62" s="353"/>
      <c r="BA62" s="353"/>
      <c r="BB62" s="353"/>
      <c r="BC62" s="353"/>
      <c r="BD62" s="422"/>
    </row>
    <row r="63" spans="2:56" ht="10.5" customHeight="1">
      <c r="B63" s="386"/>
      <c r="C63" s="386"/>
      <c r="D63" s="386"/>
      <c r="E63" s="386"/>
      <c r="F63" s="386"/>
      <c r="G63" s="83" t="s">
        <v>199</v>
      </c>
      <c r="H63" s="84"/>
      <c r="I63" s="84"/>
      <c r="J63" s="85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119" t="s">
        <v>259</v>
      </c>
      <c r="AA63" s="336"/>
      <c r="AB63" s="337"/>
      <c r="AC63" s="337"/>
      <c r="AD63" s="337"/>
      <c r="AE63" s="337"/>
      <c r="AF63" s="338"/>
      <c r="AG63" s="423"/>
      <c r="AH63" s="356"/>
      <c r="AI63" s="356"/>
      <c r="AJ63" s="356"/>
      <c r="AK63" s="356"/>
      <c r="AL63" s="356"/>
      <c r="AM63" s="356"/>
      <c r="AN63" s="527"/>
      <c r="AO63" s="474"/>
      <c r="AP63" s="475"/>
      <c r="AQ63" s="475"/>
      <c r="AR63" s="475"/>
      <c r="AS63" s="475"/>
      <c r="AT63" s="475"/>
      <c r="AU63" s="475"/>
      <c r="AV63" s="476"/>
      <c r="AW63" s="355"/>
      <c r="AX63" s="356"/>
      <c r="AY63" s="356"/>
      <c r="AZ63" s="356"/>
      <c r="BA63" s="356"/>
      <c r="BB63" s="356"/>
      <c r="BC63" s="356"/>
      <c r="BD63" s="424"/>
    </row>
    <row r="64" spans="2:56" ht="10.5" customHeight="1">
      <c r="B64" s="531" t="s">
        <v>153</v>
      </c>
      <c r="C64" s="532"/>
      <c r="D64" s="532"/>
      <c r="E64" s="532"/>
      <c r="F64" s="532"/>
      <c r="G64" s="60" t="s">
        <v>192</v>
      </c>
      <c r="H64" s="88"/>
      <c r="I64" s="88"/>
      <c r="J64" s="89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120" t="s">
        <v>260</v>
      </c>
      <c r="AA64" s="346"/>
      <c r="AB64" s="347"/>
      <c r="AC64" s="347"/>
      <c r="AD64" s="347"/>
      <c r="AE64" s="347"/>
      <c r="AF64" s="348"/>
      <c r="AG64" s="349">
        <v>4350</v>
      </c>
      <c r="AH64" s="350"/>
      <c r="AI64" s="350"/>
      <c r="AJ64" s="350"/>
      <c r="AK64" s="350"/>
      <c r="AL64" s="350"/>
      <c r="AM64" s="350"/>
      <c r="AN64" s="525"/>
      <c r="AO64" s="477">
        <v>3690</v>
      </c>
      <c r="AP64" s="478"/>
      <c r="AQ64" s="478"/>
      <c r="AR64" s="478"/>
      <c r="AS64" s="478"/>
      <c r="AT64" s="478"/>
      <c r="AU64" s="478"/>
      <c r="AV64" s="479"/>
      <c r="AW64" s="349">
        <f>AA64*AO64</f>
        <v>0</v>
      </c>
      <c r="AX64" s="350"/>
      <c r="AY64" s="350"/>
      <c r="AZ64" s="350"/>
      <c r="BA64" s="350"/>
      <c r="BB64" s="350"/>
      <c r="BC64" s="350"/>
      <c r="BD64" s="420"/>
    </row>
    <row r="65" spans="2:56" ht="10.5" customHeight="1">
      <c r="B65" s="386"/>
      <c r="C65" s="386"/>
      <c r="D65" s="386"/>
      <c r="E65" s="386"/>
      <c r="F65" s="386"/>
      <c r="G65" s="66" t="s">
        <v>193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118" t="s">
        <v>255</v>
      </c>
      <c r="AA65" s="333"/>
      <c r="AB65" s="334"/>
      <c r="AC65" s="334"/>
      <c r="AD65" s="334"/>
      <c r="AE65" s="334"/>
      <c r="AF65" s="335"/>
      <c r="AG65" s="352"/>
      <c r="AH65" s="353"/>
      <c r="AI65" s="353"/>
      <c r="AJ65" s="353"/>
      <c r="AK65" s="353"/>
      <c r="AL65" s="353"/>
      <c r="AM65" s="353"/>
      <c r="AN65" s="526"/>
      <c r="AO65" s="471"/>
      <c r="AP65" s="472"/>
      <c r="AQ65" s="472"/>
      <c r="AR65" s="472"/>
      <c r="AS65" s="472"/>
      <c r="AT65" s="472"/>
      <c r="AU65" s="472"/>
      <c r="AV65" s="473"/>
      <c r="AW65" s="352"/>
      <c r="AX65" s="353"/>
      <c r="AY65" s="353"/>
      <c r="AZ65" s="353"/>
      <c r="BA65" s="353"/>
      <c r="BB65" s="353"/>
      <c r="BC65" s="353"/>
      <c r="BD65" s="422"/>
    </row>
    <row r="66" spans="2:56" ht="10.5" customHeight="1">
      <c r="B66" s="386"/>
      <c r="C66" s="386"/>
      <c r="D66" s="386"/>
      <c r="E66" s="386"/>
      <c r="F66" s="386"/>
      <c r="G66" s="66" t="s">
        <v>194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118" t="s">
        <v>256</v>
      </c>
      <c r="AA66" s="333"/>
      <c r="AB66" s="334"/>
      <c r="AC66" s="334"/>
      <c r="AD66" s="334"/>
      <c r="AE66" s="334"/>
      <c r="AF66" s="335"/>
      <c r="AG66" s="352"/>
      <c r="AH66" s="353"/>
      <c r="AI66" s="353"/>
      <c r="AJ66" s="353"/>
      <c r="AK66" s="353"/>
      <c r="AL66" s="353"/>
      <c r="AM66" s="353"/>
      <c r="AN66" s="526"/>
      <c r="AO66" s="471"/>
      <c r="AP66" s="472"/>
      <c r="AQ66" s="472"/>
      <c r="AR66" s="472"/>
      <c r="AS66" s="472"/>
      <c r="AT66" s="472"/>
      <c r="AU66" s="472"/>
      <c r="AV66" s="473"/>
      <c r="AW66" s="352"/>
      <c r="AX66" s="353"/>
      <c r="AY66" s="353"/>
      <c r="AZ66" s="353"/>
      <c r="BA66" s="353"/>
      <c r="BB66" s="353"/>
      <c r="BC66" s="353"/>
      <c r="BD66" s="422"/>
    </row>
    <row r="67" spans="2:56" ht="10.5" customHeight="1">
      <c r="B67" s="386"/>
      <c r="C67" s="386"/>
      <c r="D67" s="386"/>
      <c r="E67" s="386"/>
      <c r="F67" s="386"/>
      <c r="G67" s="528" t="s">
        <v>195</v>
      </c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30"/>
      <c r="Z67" s="118" t="s">
        <v>257</v>
      </c>
      <c r="AA67" s="333"/>
      <c r="AB67" s="334"/>
      <c r="AC67" s="334"/>
      <c r="AD67" s="334"/>
      <c r="AE67" s="334"/>
      <c r="AF67" s="335"/>
      <c r="AG67" s="352"/>
      <c r="AH67" s="353"/>
      <c r="AI67" s="353"/>
      <c r="AJ67" s="353"/>
      <c r="AK67" s="353"/>
      <c r="AL67" s="353"/>
      <c r="AM67" s="353"/>
      <c r="AN67" s="526"/>
      <c r="AO67" s="471"/>
      <c r="AP67" s="472"/>
      <c r="AQ67" s="472"/>
      <c r="AR67" s="472"/>
      <c r="AS67" s="472"/>
      <c r="AT67" s="472"/>
      <c r="AU67" s="472"/>
      <c r="AV67" s="473"/>
      <c r="AW67" s="352"/>
      <c r="AX67" s="353"/>
      <c r="AY67" s="353"/>
      <c r="AZ67" s="353"/>
      <c r="BA67" s="353"/>
      <c r="BB67" s="353"/>
      <c r="BC67" s="353"/>
      <c r="BD67" s="422"/>
    </row>
    <row r="68" spans="2:56" ht="10.5" customHeight="1">
      <c r="B68" s="386"/>
      <c r="C68" s="386"/>
      <c r="D68" s="386"/>
      <c r="E68" s="386"/>
      <c r="F68" s="386"/>
      <c r="G68" s="370" t="s">
        <v>197</v>
      </c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2"/>
      <c r="Z68" s="118" t="s">
        <v>262</v>
      </c>
      <c r="AA68" s="333"/>
      <c r="AB68" s="334"/>
      <c r="AC68" s="334"/>
      <c r="AD68" s="334"/>
      <c r="AE68" s="334"/>
      <c r="AF68" s="335"/>
      <c r="AG68" s="352"/>
      <c r="AH68" s="353"/>
      <c r="AI68" s="353"/>
      <c r="AJ68" s="353"/>
      <c r="AK68" s="353"/>
      <c r="AL68" s="353"/>
      <c r="AM68" s="353"/>
      <c r="AN68" s="526"/>
      <c r="AO68" s="471"/>
      <c r="AP68" s="472"/>
      <c r="AQ68" s="472"/>
      <c r="AR68" s="472"/>
      <c r="AS68" s="472"/>
      <c r="AT68" s="472"/>
      <c r="AU68" s="472"/>
      <c r="AV68" s="473"/>
      <c r="AW68" s="352"/>
      <c r="AX68" s="353"/>
      <c r="AY68" s="353"/>
      <c r="AZ68" s="353"/>
      <c r="BA68" s="353"/>
      <c r="BB68" s="353"/>
      <c r="BC68" s="353"/>
      <c r="BD68" s="422"/>
    </row>
    <row r="69" spans="2:56" ht="10.5" customHeight="1">
      <c r="B69" s="386"/>
      <c r="C69" s="386"/>
      <c r="D69" s="386"/>
      <c r="E69" s="386"/>
      <c r="F69" s="386"/>
      <c r="G69" s="66" t="s">
        <v>198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118" t="s">
        <v>258</v>
      </c>
      <c r="AA69" s="333"/>
      <c r="AB69" s="334"/>
      <c r="AC69" s="334"/>
      <c r="AD69" s="334"/>
      <c r="AE69" s="334"/>
      <c r="AF69" s="335"/>
      <c r="AG69" s="352"/>
      <c r="AH69" s="353"/>
      <c r="AI69" s="353"/>
      <c r="AJ69" s="353"/>
      <c r="AK69" s="353"/>
      <c r="AL69" s="353"/>
      <c r="AM69" s="353"/>
      <c r="AN69" s="526"/>
      <c r="AO69" s="471"/>
      <c r="AP69" s="472"/>
      <c r="AQ69" s="472"/>
      <c r="AR69" s="472"/>
      <c r="AS69" s="472"/>
      <c r="AT69" s="472"/>
      <c r="AU69" s="472"/>
      <c r="AV69" s="473"/>
      <c r="AW69" s="352"/>
      <c r="AX69" s="353"/>
      <c r="AY69" s="353"/>
      <c r="AZ69" s="353"/>
      <c r="BA69" s="353"/>
      <c r="BB69" s="353"/>
      <c r="BC69" s="353"/>
      <c r="BD69" s="422"/>
    </row>
    <row r="70" spans="2:56" ht="10.5" customHeight="1" thickBot="1">
      <c r="B70" s="386"/>
      <c r="C70" s="386"/>
      <c r="D70" s="386"/>
      <c r="E70" s="386"/>
      <c r="F70" s="386"/>
      <c r="G70" s="83" t="s">
        <v>199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119" t="s">
        <v>259</v>
      </c>
      <c r="AA70" s="536"/>
      <c r="AB70" s="537"/>
      <c r="AC70" s="537"/>
      <c r="AD70" s="537"/>
      <c r="AE70" s="537"/>
      <c r="AF70" s="538"/>
      <c r="AG70" s="355"/>
      <c r="AH70" s="356"/>
      <c r="AI70" s="356"/>
      <c r="AJ70" s="356"/>
      <c r="AK70" s="356"/>
      <c r="AL70" s="356"/>
      <c r="AM70" s="356"/>
      <c r="AN70" s="527"/>
      <c r="AO70" s="541"/>
      <c r="AP70" s="542"/>
      <c r="AQ70" s="542"/>
      <c r="AR70" s="542"/>
      <c r="AS70" s="542"/>
      <c r="AT70" s="542"/>
      <c r="AU70" s="542"/>
      <c r="AV70" s="543"/>
      <c r="AW70" s="533"/>
      <c r="AX70" s="534"/>
      <c r="AY70" s="534"/>
      <c r="AZ70" s="534"/>
      <c r="BA70" s="534"/>
      <c r="BB70" s="534"/>
      <c r="BC70" s="534"/>
      <c r="BD70" s="535"/>
    </row>
    <row r="71" spans="2:56" ht="4.5" customHeight="1" thickTop="1">
      <c r="AG71" s="507" t="s">
        <v>269</v>
      </c>
      <c r="AH71" s="508"/>
      <c r="AI71" s="508"/>
      <c r="AJ71" s="508"/>
      <c r="AK71" s="508"/>
      <c r="AL71" s="508"/>
      <c r="AM71" s="508"/>
      <c r="AN71" s="508"/>
      <c r="AO71" s="508"/>
      <c r="AP71" s="508"/>
      <c r="AQ71" s="508"/>
      <c r="AR71" s="508"/>
      <c r="AS71" s="508"/>
      <c r="AT71" s="508"/>
      <c r="AU71" s="508"/>
      <c r="AV71" s="509"/>
      <c r="AW71" s="449">
        <f>SUM(AW19:AW70)</f>
        <v>0</v>
      </c>
      <c r="AX71" s="450"/>
      <c r="AY71" s="450"/>
      <c r="AZ71" s="450"/>
      <c r="BA71" s="450"/>
      <c r="BB71" s="450"/>
      <c r="BC71" s="450"/>
      <c r="BD71" s="451"/>
    </row>
    <row r="72" spans="2:56" ht="9.75" customHeight="1">
      <c r="B72" s="17" t="s">
        <v>270</v>
      </c>
      <c r="C72" s="17"/>
      <c r="D72" s="17"/>
      <c r="AG72" s="507"/>
      <c r="AH72" s="508"/>
      <c r="AI72" s="508"/>
      <c r="AJ72" s="508"/>
      <c r="AK72" s="508"/>
      <c r="AL72" s="508"/>
      <c r="AM72" s="508"/>
      <c r="AN72" s="508"/>
      <c r="AO72" s="508"/>
      <c r="AP72" s="508"/>
      <c r="AQ72" s="508"/>
      <c r="AR72" s="508"/>
      <c r="AS72" s="508"/>
      <c r="AT72" s="508"/>
      <c r="AU72" s="508"/>
      <c r="AV72" s="509"/>
      <c r="AW72" s="452"/>
      <c r="AX72" s="453"/>
      <c r="AY72" s="453"/>
      <c r="AZ72" s="453"/>
      <c r="BA72" s="453"/>
      <c r="BB72" s="453"/>
      <c r="BC72" s="453"/>
      <c r="BD72" s="454"/>
    </row>
    <row r="73" spans="2:56" ht="9.75" customHeight="1">
      <c r="B73" s="17" t="s">
        <v>272</v>
      </c>
      <c r="C73" s="17"/>
      <c r="D73" s="17"/>
      <c r="AG73" s="510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1"/>
      <c r="AU73" s="511"/>
      <c r="AV73" s="512"/>
      <c r="AW73" s="455"/>
      <c r="AX73" s="456"/>
      <c r="AY73" s="456"/>
      <c r="AZ73" s="456"/>
      <c r="BA73" s="456"/>
      <c r="BB73" s="456"/>
      <c r="BC73" s="456"/>
      <c r="BD73" s="457"/>
    </row>
    <row r="74" spans="2:56" ht="9.75" customHeight="1">
      <c r="B74" s="17" t="s">
        <v>41</v>
      </c>
      <c r="C74" s="17"/>
      <c r="D74" s="17"/>
    </row>
    <row r="75" spans="2:56" ht="9.75" customHeight="1">
      <c r="B75" s="17" t="s">
        <v>136</v>
      </c>
      <c r="C75" s="17"/>
      <c r="D75" s="17"/>
    </row>
    <row r="76" spans="2:56" ht="9.75" customHeight="1">
      <c r="B76" s="96" t="s">
        <v>149</v>
      </c>
      <c r="C76" s="17"/>
      <c r="D76" s="17"/>
    </row>
  </sheetData>
  <mergeCells count="83">
    <mergeCell ref="AG71:AV73"/>
    <mergeCell ref="AW20:BD29"/>
    <mergeCell ref="B16:Q17"/>
    <mergeCell ref="AW71:BD73"/>
    <mergeCell ref="G68:Y68"/>
    <mergeCell ref="G27:Y27"/>
    <mergeCell ref="G34:Y34"/>
    <mergeCell ref="G44:Y44"/>
    <mergeCell ref="G51:Y51"/>
    <mergeCell ref="G39:Y39"/>
    <mergeCell ref="AW37:BD46"/>
    <mergeCell ref="AW30:BD36"/>
    <mergeCell ref="AW47:BD53"/>
    <mergeCell ref="AO30:AV36"/>
    <mergeCell ref="AO20:AV29"/>
    <mergeCell ref="AO47:AV53"/>
    <mergeCell ref="AO37:AV46"/>
    <mergeCell ref="AG30:AN36"/>
    <mergeCell ref="AC17:AV17"/>
    <mergeCell ref="B5:AV5"/>
    <mergeCell ref="R10:Z10"/>
    <mergeCell ref="AA10:AV10"/>
    <mergeCell ref="R11:AV11"/>
    <mergeCell ref="L10:Q10"/>
    <mergeCell ref="L11:Q11"/>
    <mergeCell ref="R7:AD7"/>
    <mergeCell ref="L12:Q12"/>
    <mergeCell ref="B10:K12"/>
    <mergeCell ref="AA20:AF29"/>
    <mergeCell ref="B37:F46"/>
    <mergeCell ref="AG37:AN46"/>
    <mergeCell ref="B30:F36"/>
    <mergeCell ref="AW19:BD19"/>
    <mergeCell ref="AA19:AF19"/>
    <mergeCell ref="B14:Q15"/>
    <mergeCell ref="B13:Q13"/>
    <mergeCell ref="R13:T13"/>
    <mergeCell ref="R17:AB17"/>
    <mergeCell ref="R14:AV14"/>
    <mergeCell ref="R15:AV15"/>
    <mergeCell ref="R16:AB16"/>
    <mergeCell ref="AC16:AV16"/>
    <mergeCell ref="AC13:AE13"/>
    <mergeCell ref="U13:AB13"/>
    <mergeCell ref="AF13:AV13"/>
    <mergeCell ref="AE4:AM4"/>
    <mergeCell ref="AE3:AM3"/>
    <mergeCell ref="B19:F19"/>
    <mergeCell ref="G19:Y19"/>
    <mergeCell ref="R12:AV12"/>
    <mergeCell ref="AO19:AV19"/>
    <mergeCell ref="AG19:AN19"/>
    <mergeCell ref="AN3:AV3"/>
    <mergeCell ref="AN4:AV4"/>
    <mergeCell ref="B64:F70"/>
    <mergeCell ref="AG64:AN70"/>
    <mergeCell ref="AW64:BD70"/>
    <mergeCell ref="AA64:AF70"/>
    <mergeCell ref="B54:F63"/>
    <mergeCell ref="AG54:AN63"/>
    <mergeCell ref="AW54:BD63"/>
    <mergeCell ref="AA54:AF63"/>
    <mergeCell ref="AO54:AV63"/>
    <mergeCell ref="AO64:AV70"/>
    <mergeCell ref="G67:Y67"/>
    <mergeCell ref="G59:Y59"/>
    <mergeCell ref="G54:Y54"/>
    <mergeCell ref="G55:Y55"/>
    <mergeCell ref="G61:Y61"/>
    <mergeCell ref="G42:Y42"/>
    <mergeCell ref="G33:Y33"/>
    <mergeCell ref="B20:F29"/>
    <mergeCell ref="B47:F53"/>
    <mergeCell ref="AG20:AN29"/>
    <mergeCell ref="AA30:AF36"/>
    <mergeCell ref="AA37:AF46"/>
    <mergeCell ref="G20:Y20"/>
    <mergeCell ref="G21:Y21"/>
    <mergeCell ref="G37:Y37"/>
    <mergeCell ref="G25:Y25"/>
    <mergeCell ref="AG47:AN53"/>
    <mergeCell ref="AA47:AF53"/>
    <mergeCell ref="G50:Y50"/>
  </mergeCells>
  <phoneticPr fontId="2"/>
  <pageMargins left="0.39370078740157483" right="0.39370078740157483" top="0.39370078740157483" bottom="0.39370078740157483" header="0.51181102362204722" footer="0.21"/>
  <pageSetup paperSize="9" scale="96" orientation="portrait" r:id="rId1"/>
  <headerFooter alignWithMargins="0">
    <oddFooter>&amp;C- 6/6 -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会場受験</vt:lpstr>
      <vt:lpstr>会場受験＜名簿＞</vt:lpstr>
      <vt:lpstr>採点付き</vt:lpstr>
      <vt:lpstr>採点付き＜名簿＞</vt:lpstr>
      <vt:lpstr>採点無（SG・FE・AP・NW・ST）</vt:lpstr>
      <vt:lpstr>採点無（SA・SM・支援士）</vt:lpstr>
      <vt:lpstr>'会場受験＜名簿＞'!Print_Area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client2a</cp:lastModifiedBy>
  <cp:lastPrinted>2019-05-31T06:19:35Z</cp:lastPrinted>
  <dcterms:created xsi:type="dcterms:W3CDTF">2009-05-22T07:58:05Z</dcterms:created>
  <dcterms:modified xsi:type="dcterms:W3CDTF">2019-06-25T07:00:16Z</dcterms:modified>
</cp:coreProperties>
</file>