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kanagawa\commonfile\★2022年度（R4）\03.委員会研究会\02.教育研修委員会\99 　WEB掲載データ\その他\"/>
    </mc:Choice>
  </mc:AlternateContent>
  <xr:revisionPtr revIDLastSave="0" documentId="8_{68A6C609-E179-4BB5-AFB6-E554E1CDFEAF}" xr6:coauthVersionLast="47" xr6:coauthVersionMax="47" xr10:uidLastSave="{00000000-0000-0000-0000-000000000000}"/>
  <bookViews>
    <workbookView xWindow="6405" yWindow="885" windowWidth="14115" windowHeight="14025" tabRatio="694" xr2:uid="{00000000-000D-0000-FFFF-FFFF00000000}"/>
  </bookViews>
  <sheets>
    <sheet name="Web模試" sheetId="43" r:id="rId1"/>
    <sheet name="名簿" sheetId="45" r:id="rId2"/>
    <sheet name="お申込み後の流れ" sheetId="46" r:id="rId3"/>
  </sheets>
  <definedNames>
    <definedName name="_xlnm.Print_Area" localSheetId="0">Web模試!$A$1:$BO$57</definedName>
    <definedName name="_xlnm.Print_Area" localSheetId="2">お申込み後の流れ!$A$1:$J$34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31" i="43" l="1"/>
  <c r="AX31" i="43"/>
  <c r="AX30" i="43"/>
  <c r="AX29" i="43"/>
  <c r="BE30" i="43" l="1"/>
  <c r="BE29" i="43"/>
  <c r="BE32" i="43" l="1"/>
  <c r="G1" i="45"/>
  <c r="G5" i="45" l="1"/>
  <c r="C5" i="45"/>
</calcChain>
</file>

<file path=xl/sharedStrings.xml><?xml version="1.0" encoding="utf-8"?>
<sst xmlns="http://schemas.openxmlformats.org/spreadsheetml/2006/main" count="104" uniqueCount="97">
  <si>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</si>
  <si>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</si>
  <si>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</si>
  <si>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</si>
  <si>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</si>
  <si>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</si>
  <si>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</si>
  <si>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</si>
  <si>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</si>
  <si>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</si>
  <si>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</si>
  <si>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</si>
  <si>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合計</t>
    <rPh sb="0" eb="2">
      <t>ゴウケイ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</si>
  <si>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</si>
  <si>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</si>
  <si>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</si>
  <si>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</si>
  <si>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</si>
  <si>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</si>
  <si>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</si>
  <si>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</si>
  <si>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</si>
  <si>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</si>
  <si>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ヤマダ</t>
    <phoneticPr fontId="2"/>
  </si>
  <si>
    <t>タロウ</t>
    <phoneticPr fontId="2"/>
  </si>
  <si>
    <t>※上記価格には消費税10％が含まれております。</t>
    <phoneticPr fontId="2"/>
  </si>
  <si>
    <t>個人情報のお取扱いについて</t>
    <phoneticPr fontId="2"/>
  </si>
  <si>
    <t>４　第三者提供について</t>
  </si>
  <si>
    <t>５　個人情報の取扱いの委託について</t>
    <phoneticPr fontId="2"/>
  </si>
  <si>
    <t>　お預かりした個人情報を業務委託する場合があります。</t>
  </si>
  <si>
    <t>６　情報の開示等について</t>
    <phoneticPr fontId="2"/>
  </si>
  <si>
    <t>７　個人情報提供の任意性について</t>
    <phoneticPr fontId="2"/>
  </si>
  <si>
    <t>■ご担当者名／部署名・所属名</t>
    <rPh sb="2" eb="5">
      <t>タントウシャ</t>
    </rPh>
    <rPh sb="5" eb="6">
      <t>メイ</t>
    </rPh>
    <phoneticPr fontId="2"/>
  </si>
  <si>
    <t>（フリガナ）　　</t>
    <phoneticPr fontId="2"/>
  </si>
  <si>
    <t>１．太枠内に必要事項をご入力ください。</t>
  </si>
  <si>
    <t>試験区分　プルダウンメニューから選択してください。</t>
    <rPh sb="2" eb="4">
      <t>クブン</t>
    </rPh>
    <rPh sb="16" eb="18">
      <t>センタク</t>
    </rPh>
    <phoneticPr fontId="2"/>
  </si>
  <si>
    <t xml:space="preserve">    試験区分をプルダウンメニューから選択し、名簿に氏名、フリガナをご入力ください。</t>
    <rPh sb="20" eb="22">
      <t>センタク</t>
    </rPh>
    <rPh sb="27" eb="29">
      <t>シメイ</t>
    </rPh>
    <phoneticPr fontId="29"/>
  </si>
  <si>
    <t>ご担当者様名</t>
    <rPh sb="1" eb="4">
      <t>タントウシャ</t>
    </rPh>
    <rPh sb="4" eb="5">
      <t>サマ</t>
    </rPh>
    <rPh sb="5" eb="6">
      <t>メイ</t>
    </rPh>
    <phoneticPr fontId="2"/>
  </si>
  <si>
    <t>〒</t>
    <phoneticPr fontId="2"/>
  </si>
  <si>
    <t>-</t>
    <phoneticPr fontId="2"/>
  </si>
  <si>
    <t>■受験ID等事前資料 送付先</t>
    <rPh sb="1" eb="3">
      <t>ジュケン</t>
    </rPh>
    <rPh sb="5" eb="6">
      <t>トウ</t>
    </rPh>
    <rPh sb="6" eb="8">
      <t>ジゼン</t>
    </rPh>
    <rPh sb="8" eb="10">
      <t>シリョウ</t>
    </rPh>
    <rPh sb="11" eb="13">
      <t>ソウフ</t>
    </rPh>
    <rPh sb="13" eb="14">
      <t>サキ</t>
    </rPh>
    <phoneticPr fontId="2"/>
  </si>
  <si>
    <t>ＳＧ：情報セキュリティマネジメント</t>
    <rPh sb="3" eb="5">
      <t>ジョウホウ</t>
    </rPh>
    <phoneticPr fontId="2"/>
  </si>
  <si>
    <t>ＦＥ：基本情報技術者</t>
    <rPh sb="3" eb="10">
      <t>キホンジョウホウギジュツシャ</t>
    </rPh>
    <phoneticPr fontId="2"/>
  </si>
  <si>
    <t>ＦＥ：基本情報技術者（午前試験免除）</t>
    <rPh sb="3" eb="10">
      <t>キホンジョウホウギジュツシャ</t>
    </rPh>
    <rPh sb="11" eb="13">
      <t>ゴゼン</t>
    </rPh>
    <rPh sb="13" eb="15">
      <t>シケン</t>
    </rPh>
    <rPh sb="15" eb="17">
      <t>メンジョ</t>
    </rPh>
    <phoneticPr fontId="2"/>
  </si>
  <si>
    <t>Ｗｅｂ模試専用</t>
    <rPh sb="3" eb="5">
      <t>モシ</t>
    </rPh>
    <rPh sb="5" eb="7">
      <t>センヨウ</t>
    </rPh>
    <phoneticPr fontId="2"/>
  </si>
  <si>
    <t xml:space="preserve">  </t>
    <phoneticPr fontId="2"/>
  </si>
  <si>
    <t>３．太枠内に必要事項をご入力ください。また、「ご受験者名簿」も必ずご入力ください。</t>
    <phoneticPr fontId="2"/>
  </si>
  <si>
    <t>２．希望する送付先どちらかに〇をつけてください。</t>
    <rPh sb="2" eb="4">
      <t>キボウ</t>
    </rPh>
    <rPh sb="6" eb="9">
      <t>ソウフサキ</t>
    </rPh>
    <phoneticPr fontId="2"/>
  </si>
  <si>
    <t>Web模試</t>
    <phoneticPr fontId="2"/>
  </si>
  <si>
    <t>NO.</t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</si>
  <si>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</si>
  <si>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</si>
  <si>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記入例</t>
    <rPh sb="0" eb="2">
      <t>キニュウ</t>
    </rPh>
    <rPh sb="2" eb="3">
      <t>レイ</t>
    </rPh>
    <phoneticPr fontId="2"/>
  </si>
  <si>
    <t>taro***@tac-school.co.jp</t>
    <phoneticPr fontId="2"/>
  </si>
  <si>
    <t>00-0000-0000</t>
    <phoneticPr fontId="2"/>
  </si>
  <si>
    <t>名（漢字）</t>
    <rPh sb="0" eb="1">
      <t>メイ</t>
    </rPh>
    <rPh sb="2" eb="4">
      <t>カンジ</t>
    </rPh>
    <phoneticPr fontId="2"/>
  </si>
  <si>
    <t>氏（漢字）</t>
    <rPh sb="0" eb="1">
      <t>シ</t>
    </rPh>
    <rPh sb="2" eb="4">
      <t>カンジ</t>
    </rPh>
    <phoneticPr fontId="2"/>
  </si>
  <si>
    <t>氏（フリガナ）</t>
    <rPh sb="0" eb="1">
      <t>シ</t>
    </rPh>
    <phoneticPr fontId="2"/>
  </si>
  <si>
    <t>名（フリガナ）</t>
    <rPh sb="0" eb="1">
      <t>メイ</t>
    </rPh>
    <phoneticPr fontId="2"/>
  </si>
  <si>
    <t>４．試験区分別に名簿の作成をお願いいたします。</t>
    <phoneticPr fontId="2"/>
  </si>
  <si>
    <t>〇</t>
  </si>
  <si>
    <t>選択してください</t>
  </si>
  <si>
    <t xml:space="preserve">    午前試験免除（基本情報）をお申込の方は「免除」欄に○印をご入力ください。</t>
    <rPh sb="6" eb="8">
      <t>シケン</t>
    </rPh>
    <rPh sb="11" eb="15">
      <t>キホンジョウホウ</t>
    </rPh>
    <phoneticPr fontId="29"/>
  </si>
  <si>
    <t>免除</t>
    <rPh sb="0" eb="2">
      <t>メンジョ</t>
    </rPh>
    <phoneticPr fontId="2"/>
  </si>
  <si>
    <t>　  住所１には、都道府県名から町名まで、住所2には丁目、番地等、住所3にはビル名等をご入力ください。</t>
    <phoneticPr fontId="2"/>
  </si>
  <si>
    <r>
      <t xml:space="preserve">    複数の試験区分をお申込みの場合は、お手数ですがこのページを必要枚数コピーの上、</t>
    </r>
    <r>
      <rPr>
        <b/>
        <sz val="9"/>
        <rFont val="HGPｺﾞｼｯｸM"/>
        <family val="3"/>
        <charset val="128"/>
      </rPr>
      <t>試験区分ごとに名簿を作成してください。</t>
    </r>
    <rPh sb="35" eb="37">
      <t>マイスウ</t>
    </rPh>
    <rPh sb="43" eb="45">
      <t>シケン</t>
    </rPh>
    <rPh sb="45" eb="47">
      <t>クブン</t>
    </rPh>
    <phoneticPr fontId="29"/>
  </si>
  <si>
    <t>　お預かりした個人情報は、TACが提供する受講サービス（成績管理、成績発表、会員管理等）、顧客管理等に関して利用します。</t>
    <phoneticPr fontId="2"/>
  </si>
  <si>
    <t>　ただし、受講期間終了後も、会員向けの受講案内や就職・転職に関する情報提供に利用する場合があります。</t>
    <phoneticPr fontId="2"/>
  </si>
  <si>
    <t>　個人情報の利用目的の通知、開示、訂正、削除、利用または提供の停止を請求できます。下記の窓口までご相談ください。</t>
    <phoneticPr fontId="2"/>
  </si>
  <si>
    <t>　TACへの個人情報の提供は任意です。</t>
    <phoneticPr fontId="2"/>
  </si>
  <si>
    <t>　ただし、サービスに必要な個人情報がご提供いただけない場合等は、円滑なサービスのご提供に支障をきたす可能性があります。</t>
    <phoneticPr fontId="2"/>
  </si>
  <si>
    <t>　あらかじめご了承ください。</t>
    <phoneticPr fontId="2"/>
  </si>
  <si>
    <t>１　事業者の名称　　TAC株式会社</t>
    <phoneticPr fontId="2"/>
  </si>
  <si>
    <t>　お預かりした個人情報は、お客様の同意なしに第三者に開示、提供することはありません</t>
    <phoneticPr fontId="2"/>
  </si>
  <si>
    <t>（ただし、法令等により開示を求められた場合を除きます）。</t>
    <phoneticPr fontId="2"/>
  </si>
  <si>
    <t>［Web模試お申込み後の流れ］</t>
    <rPh sb="4" eb="6">
      <t>モシ</t>
    </rPh>
    <rPh sb="7" eb="8">
      <t>モウ</t>
    </rPh>
    <rPh sb="8" eb="9">
      <t>コ</t>
    </rPh>
    <rPh sb="10" eb="11">
      <t>ゴ</t>
    </rPh>
    <rPh sb="12" eb="13">
      <t>ナガ</t>
    </rPh>
    <phoneticPr fontId="2"/>
  </si>
  <si>
    <t>　</t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</si>
  <si>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</si>
  <si>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</si>
  <si>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</si>
  <si>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</si>
  <si>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様</t>
    <rPh sb="0" eb="1">
      <t>サマ</t>
    </rPh>
    <phoneticPr fontId="2"/>
  </si>
  <si>
    <t>■ご担当者　E-mail</t>
    <rPh sb="2" eb="5">
      <t>タントウシャ</t>
    </rPh>
    <phoneticPr fontId="2"/>
  </si>
  <si>
    <r>
      <t>　　</t>
    </r>
    <r>
      <rPr>
        <u/>
        <sz val="9"/>
        <rFont val="HGPｺﾞｼｯｸM"/>
        <family val="3"/>
        <charset val="128"/>
      </rPr>
      <t>なお、受験ID等をご担当者様宛一括送付の場合は、受講者ごとのメールアドレスは不要です。</t>
    </r>
    <rPh sb="5" eb="7">
      <t>ジュケン</t>
    </rPh>
    <rPh sb="9" eb="10">
      <t>トウ</t>
    </rPh>
    <rPh sb="12" eb="15">
      <t>タントウシャ</t>
    </rPh>
    <rPh sb="15" eb="16">
      <t>サマ</t>
    </rPh>
    <rPh sb="16" eb="17">
      <t>アテ</t>
    </rPh>
    <rPh sb="17" eb="21">
      <t>イッカツソウフ</t>
    </rPh>
    <rPh sb="22" eb="24">
      <t>バアイ</t>
    </rPh>
    <rPh sb="26" eb="29">
      <t>ジュコウシャ</t>
    </rPh>
    <rPh sb="40" eb="42">
      <t>フヨウ</t>
    </rPh>
    <phoneticPr fontId="2"/>
  </si>
  <si>
    <t>令和4年度上期　ＴＡＣ情報処理技術者Ｗｅｂ模試　【Ｗｅｂ模試専用】　ご受講者名簿</t>
    <rPh sb="0" eb="2">
      <t>レイワ</t>
    </rPh>
    <rPh sb="3" eb="5">
      <t>ネンド</t>
    </rPh>
    <rPh sb="5" eb="6">
      <t>カミ</t>
    </rPh>
    <rPh sb="28" eb="30">
      <t>モシ</t>
    </rPh>
    <rPh sb="30" eb="32">
      <t>センヨウ</t>
    </rPh>
    <rPh sb="35" eb="40">
      <t>ジュコウシャメイボ</t>
    </rPh>
    <phoneticPr fontId="2"/>
  </si>
  <si>
    <r>
      <t>【ご受講者名簿】　　　　枚中の　　　　枚目　</t>
    </r>
    <r>
      <rPr>
        <b/>
        <u/>
        <sz val="9"/>
        <rFont val="メイリオ"/>
        <family val="3"/>
        <charset val="128"/>
      </rPr>
      <t>（不足する場合は、お手数ですがコピーの上、ご入力ください）</t>
    </r>
    <rPh sb="2" eb="4">
      <t>ジュコウ</t>
    </rPh>
    <rPh sb="12" eb="13">
      <t>マイ</t>
    </rPh>
    <rPh sb="13" eb="14">
      <t>チュウ</t>
    </rPh>
    <rPh sb="19" eb="20">
      <t>マイ</t>
    </rPh>
    <rPh sb="20" eb="21">
      <t>メ</t>
    </rPh>
    <phoneticPr fontId="2"/>
  </si>
  <si>
    <t xml:space="preserve"> 受講者個人様宛送付(メール送付)</t>
    <rPh sb="1" eb="3">
      <t>ジュコウ</t>
    </rPh>
    <phoneticPr fontId="2"/>
  </si>
  <si>
    <t>令和4年度下期　ＴＡＣ情報処理技術者Ｗｅｂ模試　申込書</t>
    <rPh sb="0" eb="2">
      <t>レイワ</t>
    </rPh>
    <rPh sb="3" eb="5">
      <t>ネンド</t>
    </rPh>
    <rPh sb="5" eb="6">
      <t>シモ</t>
    </rPh>
    <rPh sb="6" eb="7">
      <t>キ</t>
    </rPh>
    <phoneticPr fontId="2"/>
  </si>
  <si>
    <t>　個人情報に関するお問合せ窓口　E-mail:privacy@tac-school.co.jp</t>
    <phoneticPr fontId="2"/>
  </si>
  <si>
    <t>２　個人情報保護管理者　　個人情報保護管理室長　　連絡先　privacy@tac-school.co.jp</t>
    <phoneticPr fontId="2"/>
  </si>
  <si>
    <t>３　利用目的　　※詳細はTACホームページをご参照ください（https://www.tac-school.co.jp/）</t>
    <phoneticPr fontId="2"/>
  </si>
  <si>
    <t>※9月14日(水)までにID・パスワード記載のメールが届かない場合は tac‒houjin02@tac-school.co.jp までご連絡ください。</t>
    <rPh sb="2" eb="3">
      <t>ガツ</t>
    </rPh>
    <rPh sb="5" eb="6">
      <t>ニチ</t>
    </rPh>
    <rPh sb="7" eb="8">
      <t>スイ</t>
    </rPh>
    <rPh sb="20" eb="22">
      <t>キサイ</t>
    </rPh>
    <rPh sb="27" eb="28">
      <t>トド</t>
    </rPh>
    <rPh sb="31" eb="33">
      <t>バアイ</t>
    </rPh>
    <rPh sb="68" eb="70">
      <t>レンラク</t>
    </rPh>
    <phoneticPr fontId="2"/>
  </si>
  <si>
    <t>9月9日(金) ID・パスワードメール送付(予定)</t>
    <rPh sb="1" eb="2">
      <t>ガツ</t>
    </rPh>
    <rPh sb="3" eb="4">
      <t>ニチ</t>
    </rPh>
    <rPh sb="5" eb="6">
      <t>キン</t>
    </rPh>
    <rPh sb="19" eb="21">
      <t>ソウフ</t>
    </rPh>
    <rPh sb="22" eb="24">
      <t>ヨテイ</t>
    </rPh>
    <phoneticPr fontId="2"/>
  </si>
  <si>
    <t>9月15日(木)13:00～Web模試実施可能</t>
    <rPh sb="1" eb="2">
      <t>ガツ</t>
    </rPh>
    <rPh sb="4" eb="5">
      <t>ニチ</t>
    </rPh>
    <rPh sb="6" eb="7">
      <t>モク</t>
    </rPh>
    <rPh sb="17" eb="19">
      <t>モシ</t>
    </rPh>
    <rPh sb="19" eb="21">
      <t>ジッシ</t>
    </rPh>
    <rPh sb="21" eb="23">
      <t>カノウ</t>
    </rPh>
    <phoneticPr fontId="2"/>
  </si>
  <si>
    <t xml:space="preserve"> 貴社ご担当者様宛送付(メール送付)</t>
    <rPh sb="1" eb="3">
      <t>キシャ</t>
    </rPh>
    <phoneticPr fontId="2"/>
  </si>
  <si>
    <t>8月26日(金)お申込み締切日</t>
    <rPh sb="1" eb="2">
      <t>ガツ</t>
    </rPh>
    <rPh sb="4" eb="5">
      <t>ニチ</t>
    </rPh>
    <rPh sb="6" eb="7">
      <t>キン</t>
    </rPh>
    <rPh sb="9" eb="11">
      <t>モウシコ</t>
    </rPh>
    <rPh sb="12" eb="15">
      <t>シメキリビ</t>
    </rPh>
    <phoneticPr fontId="2"/>
  </si>
  <si>
    <t>会員価格/名</t>
    <rPh sb="0" eb="4">
      <t>カイインカカク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</si>
</sst>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&quot;円&quot;"/>
    <numFmt numFmtId="178" formatCode="&quot;〒&quot;000\-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0"/>
      <name val="HGSｺﾞｼｯｸM"/>
      <family val="3"/>
      <charset val="128"/>
    </font>
    <font>
      <b/>
      <sz val="9"/>
      <name val="HGPｺﾞｼｯｸM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12"/>
      <name val="HGPｺﾞｼｯｸM"/>
      <family val="3"/>
      <charset val="128"/>
    </font>
    <font>
      <b/>
      <u/>
      <sz val="10"/>
      <name val="メイリオ"/>
      <family val="3"/>
      <charset val="128"/>
    </font>
    <font>
      <b/>
      <sz val="14"/>
      <name val="HGPｺﾞｼｯｸM"/>
      <family val="3"/>
      <charset val="128"/>
    </font>
    <font>
      <sz val="14"/>
      <name val="HGP創英角ｺﾞｼｯｸUB"/>
      <family val="3"/>
      <charset val="128"/>
    </font>
    <font>
      <b/>
      <sz val="9"/>
      <name val="メイリオ"/>
      <family val="3"/>
      <charset val="128"/>
    </font>
    <font>
      <u/>
      <sz val="9"/>
      <color indexed="12"/>
      <name val="ＭＳ Ｐゴシック"/>
      <family val="3"/>
      <charset val="128"/>
    </font>
    <font>
      <b/>
      <u/>
      <sz val="9"/>
      <name val="メイリオ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9"/>
      <name val="HGPｺﾞｼｯｸM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17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25" fillId="0" borderId="0" xfId="45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left" vertical="center" shrinkToFit="1"/>
    </xf>
    <xf numFmtId="0" fontId="37" fillId="0" borderId="0" xfId="0" applyFont="1" applyAlignment="1">
      <alignment vertical="center"/>
    </xf>
    <xf numFmtId="0" fontId="39" fillId="20" borderId="0" xfId="0" applyFont="1" applyFill="1" applyAlignment="1">
      <alignment horizontal="left" vertical="center"/>
    </xf>
    <xf numFmtId="0" fontId="39" fillId="20" borderId="0" xfId="0" applyFont="1" applyFill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9" fillId="0" borderId="17" xfId="0" applyFont="1" applyFill="1" applyBorder="1" applyAlignment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0" borderId="0" xfId="0" applyFont="1" applyAlignment="1">
      <alignment horizontal="left"/>
    </xf>
    <xf numFmtId="0" fontId="39" fillId="0" borderId="0" xfId="0" applyFont="1" applyAlignment="1"/>
    <xf numFmtId="0" fontId="37" fillId="0" borderId="0" xfId="0" applyFont="1" applyAlignment="1"/>
    <xf numFmtId="0" fontId="40" fillId="0" borderId="20" xfId="0" applyFont="1" applyBorder="1" applyAlignment="1"/>
    <xf numFmtId="0" fontId="44" fillId="0" borderId="20" xfId="0" applyFont="1" applyBorder="1" applyAlignment="1"/>
    <xf numFmtId="0" fontId="42" fillId="18" borderId="17" xfId="0" applyFont="1" applyFill="1" applyBorder="1" applyAlignment="1">
      <alignment horizontal="center" vertical="center" shrinkToFit="1"/>
    </xf>
    <xf numFmtId="0" fontId="42" fillId="18" borderId="15" xfId="0" applyFont="1" applyFill="1" applyBorder="1" applyAlignment="1">
      <alignment horizontal="center" vertical="center" wrapText="1" shrinkToFit="1"/>
    </xf>
    <xf numFmtId="0" fontId="22" fillId="18" borderId="17" xfId="0" applyFont="1" applyFill="1" applyBorder="1" applyAlignment="1">
      <alignment horizontal="center" vertical="center"/>
    </xf>
    <xf numFmtId="0" fontId="22" fillId="18" borderId="17" xfId="0" applyFont="1" applyFill="1" applyBorder="1" applyAlignment="1">
      <alignment horizontal="center" vertical="center" wrapText="1"/>
    </xf>
    <xf numFmtId="0" fontId="42" fillId="18" borderId="0" xfId="0" applyFont="1" applyFill="1" applyAlignment="1">
      <alignment horizontal="center" vertical="center" shrinkToFit="1"/>
    </xf>
    <xf numFmtId="0" fontId="42" fillId="0" borderId="15" xfId="0" applyFont="1" applyFill="1" applyBorder="1" applyAlignment="1">
      <alignment horizontal="center" vertical="center" shrinkToFit="1"/>
    </xf>
    <xf numFmtId="0" fontId="42" fillId="0" borderId="17" xfId="0" applyFont="1" applyFill="1" applyBorder="1" applyAlignment="1">
      <alignment horizontal="center"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22" fillId="0" borderId="17" xfId="47" applyFont="1" applyFill="1" applyBorder="1" applyAlignment="1" applyProtection="1">
      <alignment horizontal="center" vertical="center" shrinkToFit="1"/>
    </xf>
    <xf numFmtId="0" fontId="42" fillId="0" borderId="49" xfId="0" applyFont="1" applyBorder="1" applyAlignment="1">
      <alignment vertical="center"/>
    </xf>
    <xf numFmtId="0" fontId="48" fillId="0" borderId="17" xfId="47" applyFont="1" applyFill="1" applyBorder="1" applyAlignment="1" applyProtection="1">
      <alignment horizontal="center" vertical="center" shrinkToFit="1"/>
    </xf>
    <xf numFmtId="0" fontId="42" fillId="0" borderId="15" xfId="0" applyFont="1" applyBorder="1" applyAlignment="1">
      <alignment horizontal="center" vertical="center" shrinkToFit="1"/>
    </xf>
    <xf numFmtId="0" fontId="42" fillId="0" borderId="17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2"/>
    </xf>
    <xf numFmtId="0" fontId="37" fillId="0" borderId="0" xfId="0" applyFont="1" applyAlignment="1">
      <alignment horizontal="left" vertical="center" indent="2"/>
    </xf>
    <xf numFmtId="0" fontId="50" fillId="0" borderId="0" xfId="0" applyFont="1"/>
    <xf numFmtId="0" fontId="51" fillId="0" borderId="0" xfId="0" applyFont="1"/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8" fontId="33" fillId="0" borderId="70" xfId="0" applyNumberFormat="1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55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26" fillId="0" borderId="77" xfId="0" applyFont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26" fillId="0" borderId="78" xfId="0" applyFont="1" applyBorder="1" applyAlignment="1">
      <alignment vertical="center"/>
    </xf>
    <xf numFmtId="0" fontId="26" fillId="0" borderId="17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17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33" fillId="0" borderId="61" xfId="0" applyNumberFormat="1" applyFont="1" applyBorder="1" applyAlignment="1">
      <alignment horizontal="right" vertical="center"/>
    </xf>
    <xf numFmtId="177" fontId="33" fillId="0" borderId="62" xfId="0" applyNumberFormat="1" applyFont="1" applyBorder="1" applyAlignment="1">
      <alignment horizontal="right" vertical="center"/>
    </xf>
    <xf numFmtId="177" fontId="33" fillId="0" borderId="63" xfId="0" applyNumberFormat="1" applyFont="1" applyBorder="1" applyAlignment="1">
      <alignment horizontal="right" vertical="center"/>
    </xf>
    <xf numFmtId="177" fontId="33" fillId="0" borderId="17" xfId="0" applyNumberFormat="1" applyFont="1" applyBorder="1" applyAlignment="1">
      <alignment horizontal="right" vertical="center"/>
    </xf>
    <xf numFmtId="177" fontId="33" fillId="0" borderId="16" xfId="0" applyNumberFormat="1" applyFont="1" applyBorder="1" applyAlignment="1">
      <alignment horizontal="right" vertical="center"/>
    </xf>
    <xf numFmtId="177" fontId="33" fillId="0" borderId="12" xfId="0" applyNumberFormat="1" applyFont="1" applyBorder="1" applyAlignment="1">
      <alignment horizontal="right" vertical="center"/>
    </xf>
    <xf numFmtId="177" fontId="33" fillId="0" borderId="27" xfId="0" applyNumberFormat="1" applyFont="1" applyBorder="1" applyAlignment="1">
      <alignment horizontal="right" vertical="center"/>
    </xf>
    <xf numFmtId="0" fontId="27" fillId="0" borderId="23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3" fillId="0" borderId="3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3" fillId="0" borderId="44" xfId="0" applyFont="1" applyBorder="1" applyAlignment="1">
      <alignment horizontal="right" vertical="center"/>
    </xf>
    <xf numFmtId="0" fontId="33" fillId="0" borderId="42" xfId="0" applyFont="1" applyBorder="1" applyAlignment="1">
      <alignment horizontal="right" vertical="center"/>
    </xf>
    <xf numFmtId="0" fontId="33" fillId="0" borderId="42" xfId="0" applyFont="1" applyBorder="1" applyAlignment="1">
      <alignment horizontal="left" vertical="center"/>
    </xf>
    <xf numFmtId="0" fontId="33" fillId="0" borderId="41" xfId="0" applyFont="1" applyBorder="1" applyAlignment="1">
      <alignment horizontal="left" vertical="center"/>
    </xf>
    <xf numFmtId="0" fontId="33" fillId="0" borderId="37" xfId="0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7" fillId="0" borderId="2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178" fontId="33" fillId="0" borderId="66" xfId="0" applyNumberFormat="1" applyFont="1" applyBorder="1" applyAlignment="1">
      <alignment horizontal="center" vertical="center"/>
    </xf>
    <xf numFmtId="178" fontId="33" fillId="0" borderId="61" xfId="0" applyNumberFormat="1" applyFont="1" applyBorder="1" applyAlignment="1">
      <alignment horizontal="center" vertical="center"/>
    </xf>
    <xf numFmtId="49" fontId="33" fillId="0" borderId="67" xfId="0" applyNumberFormat="1" applyFont="1" applyBorder="1" applyAlignment="1">
      <alignment horizontal="center" vertical="center"/>
    </xf>
    <xf numFmtId="49" fontId="33" fillId="0" borderId="68" xfId="0" applyNumberFormat="1" applyFont="1" applyBorder="1" applyAlignment="1">
      <alignment horizontal="center" vertical="center"/>
    </xf>
    <xf numFmtId="49" fontId="33" fillId="0" borderId="69" xfId="0" applyNumberFormat="1" applyFont="1" applyBorder="1" applyAlignment="1">
      <alignment horizontal="center" vertical="center"/>
    </xf>
    <xf numFmtId="0" fontId="34" fillId="19" borderId="0" xfId="0" applyFont="1" applyFill="1" applyAlignment="1">
      <alignment horizontal="center" vertical="center"/>
    </xf>
    <xf numFmtId="0" fontId="26" fillId="0" borderId="64" xfId="0" applyFont="1" applyBorder="1" applyAlignment="1">
      <alignment horizontal="left" vertical="center"/>
    </xf>
    <xf numFmtId="0" fontId="26" fillId="0" borderId="72" xfId="0" applyFont="1" applyBorder="1" applyAlignment="1">
      <alignment horizontal="left" vertical="center"/>
    </xf>
    <xf numFmtId="3" fontId="0" fillId="0" borderId="23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3" fontId="33" fillId="0" borderId="15" xfId="0" applyNumberFormat="1" applyFont="1" applyBorder="1" applyAlignment="1">
      <alignment horizontal="right" vertical="center"/>
    </xf>
    <xf numFmtId="3" fontId="33" fillId="0" borderId="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33" fillId="0" borderId="61" xfId="0" applyNumberFormat="1" applyFont="1" applyBorder="1" applyAlignment="1">
      <alignment horizontal="right" vertical="center"/>
    </xf>
    <xf numFmtId="3" fontId="33" fillId="0" borderId="62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33" fillId="0" borderId="43" xfId="0" applyNumberFormat="1" applyFont="1" applyBorder="1" applyAlignment="1">
      <alignment horizontal="right" vertical="center"/>
    </xf>
    <xf numFmtId="177" fontId="33" fillId="0" borderId="42" xfId="0" applyNumberFormat="1" applyFont="1" applyBorder="1" applyAlignment="1">
      <alignment horizontal="right" vertical="center"/>
    </xf>
    <xf numFmtId="177" fontId="33" fillId="0" borderId="41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0" borderId="17" xfId="0" applyFont="1" applyBorder="1" applyAlignment="1">
      <alignment horizontal="left" vertical="center"/>
    </xf>
    <xf numFmtId="3" fontId="33" fillId="0" borderId="16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3" fillId="0" borderId="67" xfId="0" applyFont="1" applyBorder="1" applyAlignment="1">
      <alignment horizontal="left" vertical="center"/>
    </xf>
    <xf numFmtId="0" fontId="33" fillId="0" borderId="68" xfId="0" applyFont="1" applyBorder="1" applyAlignment="1">
      <alignment horizontal="left" vertical="center"/>
    </xf>
    <xf numFmtId="0" fontId="33" fillId="0" borderId="71" xfId="0" applyFont="1" applyBorder="1" applyAlignment="1">
      <alignment horizontal="left" vertical="center"/>
    </xf>
    <xf numFmtId="0" fontId="33" fillId="0" borderId="53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54" xfId="0" applyFont="1" applyBorder="1" applyAlignment="1">
      <alignment horizontal="left" vertical="center"/>
    </xf>
    <xf numFmtId="0" fontId="33" fillId="0" borderId="55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56" xfId="0" applyFont="1" applyBorder="1" applyAlignment="1">
      <alignment horizontal="left" vertical="center"/>
    </xf>
    <xf numFmtId="0" fontId="33" fillId="0" borderId="73" xfId="0" applyFont="1" applyBorder="1" applyAlignment="1">
      <alignment horizontal="left" vertical="center"/>
    </xf>
    <xf numFmtId="0" fontId="33" fillId="0" borderId="65" xfId="0" applyFont="1" applyBorder="1" applyAlignment="1">
      <alignment horizontal="left" vertical="center"/>
    </xf>
    <xf numFmtId="0" fontId="26" fillId="0" borderId="74" xfId="0" applyFont="1" applyBorder="1" applyAlignment="1">
      <alignment horizontal="left" vertical="center"/>
    </xf>
    <xf numFmtId="0" fontId="26" fillId="0" borderId="75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 shrinkToFit="1"/>
    </xf>
    <xf numFmtId="0" fontId="27" fillId="0" borderId="56" xfId="0" applyFont="1" applyBorder="1" applyAlignment="1">
      <alignment horizontal="left" vertical="center" shrinkToFit="1"/>
    </xf>
    <xf numFmtId="0" fontId="33" fillId="0" borderId="58" xfId="0" applyFont="1" applyBorder="1" applyAlignment="1">
      <alignment horizontal="left" vertical="center"/>
    </xf>
    <xf numFmtId="0" fontId="33" fillId="0" borderId="59" xfId="0" applyFont="1" applyBorder="1" applyAlignment="1">
      <alignment horizontal="left" vertical="center"/>
    </xf>
    <xf numFmtId="0" fontId="33" fillId="0" borderId="60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80" xfId="0" applyFont="1" applyBorder="1" applyAlignment="1">
      <alignment horizontal="left" vertical="center"/>
    </xf>
    <xf numFmtId="177" fontId="33" fillId="0" borderId="15" xfId="0" applyNumberFormat="1" applyFont="1" applyBorder="1" applyAlignment="1">
      <alignment horizontal="right" vertical="center"/>
    </xf>
    <xf numFmtId="177" fontId="33" fillId="0" borderId="2" xfId="0" applyNumberFormat="1" applyFont="1" applyBorder="1" applyAlignment="1">
      <alignment horizontal="right" vertical="center"/>
    </xf>
    <xf numFmtId="177" fontId="33" fillId="0" borderId="19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5" fillId="0" borderId="28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58" fontId="53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center" vertical="center" shrinkToFit="1"/>
    </xf>
    <xf numFmtId="0" fontId="28" fillId="0" borderId="2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52" fillId="19" borderId="28" xfId="0" applyFont="1" applyFill="1" applyBorder="1" applyAlignment="1">
      <alignment horizontal="center"/>
    </xf>
    <xf numFmtId="0" fontId="52" fillId="19" borderId="1" xfId="0" applyFont="1" applyFill="1" applyBorder="1" applyAlignment="1">
      <alignment horizontal="center"/>
    </xf>
    <xf numFmtId="0" fontId="52" fillId="19" borderId="29" xfId="0" applyFont="1" applyFill="1" applyBorder="1" applyAlignment="1">
      <alignment horizontal="center"/>
    </xf>
    <xf numFmtId="0" fontId="23" fillId="21" borderId="28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29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ハイパーリンク" xfId="47" builtinId="8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35</xdr:row>
      <xdr:rowOff>19050</xdr:rowOff>
    </xdr:from>
    <xdr:to>
      <xdr:col>58</xdr:col>
      <xdr:colOff>9525</xdr:colOff>
      <xdr:row>37</xdr:row>
      <xdr:rowOff>57150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74104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828675</xdr:colOff>
          <xdr:row>38</xdr:row>
          <xdr:rowOff>28575</xdr:rowOff>
        </xdr:from>
        <xdr:to>
          <xdr:col>7</xdr:col>
          <xdr:colOff>390525</xdr:colOff>
          <xdr:row>38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114300</xdr:rowOff>
    </xdr:from>
    <xdr:to>
      <xdr:col>5</xdr:col>
      <xdr:colOff>581025</xdr:colOff>
      <xdr:row>10</xdr:row>
      <xdr:rowOff>142875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895600" y="1104900"/>
          <a:ext cx="428625" cy="98107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12</xdr:row>
      <xdr:rowOff>104775</xdr:rowOff>
    </xdr:from>
    <xdr:to>
      <xdr:col>5</xdr:col>
      <xdr:colOff>590550</xdr:colOff>
      <xdr:row>21</xdr:row>
      <xdr:rowOff>180975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05125" y="2543175"/>
          <a:ext cx="428625" cy="12668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590551</xdr:colOff>
      <xdr:row>14</xdr:row>
      <xdr:rowOff>0</xdr:rowOff>
    </xdr:from>
    <xdr:to>
      <xdr:col>8</xdr:col>
      <xdr:colOff>123825</xdr:colOff>
      <xdr:row>19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76351" y="2914650"/>
          <a:ext cx="3648074" cy="115252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※9</a:t>
          </a:r>
          <a:r>
            <a:rPr kumimoji="1" lang="ja-JP" altLang="en-US" sz="1100"/>
            <a:t>月</a:t>
          </a:r>
          <a:r>
            <a:rPr kumimoji="1" lang="en-US" altLang="ja-JP" sz="1100"/>
            <a:t>14</a:t>
          </a:r>
          <a:r>
            <a:rPr kumimoji="1" lang="ja-JP" altLang="en-US" sz="1100"/>
            <a:t>日</a:t>
          </a:r>
          <a:r>
            <a:rPr kumimoji="1" lang="en-US" altLang="ja-JP" sz="1100"/>
            <a:t>(</a:t>
          </a:r>
          <a:r>
            <a:rPr kumimoji="1" lang="ja-JP" altLang="en-US" sz="1100"/>
            <a:t>水</a:t>
          </a:r>
          <a:r>
            <a:rPr kumimoji="1" lang="en-US" altLang="ja-JP" sz="1100"/>
            <a:t>)</a:t>
          </a:r>
          <a:r>
            <a:rPr kumimoji="1" lang="ja-JP" altLang="en-US" sz="1100"/>
            <a:t>までに</a:t>
          </a:r>
          <a:r>
            <a:rPr kumimoji="1" lang="en-US" altLang="ja-JP" sz="1100"/>
            <a:t>ID</a:t>
          </a:r>
          <a:r>
            <a:rPr kumimoji="1" lang="ja-JP" altLang="en-US" sz="1100"/>
            <a:t>・パスワードを記載したメールが届かない場合は、以下のお問合せ先までご連絡ください。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kumimoji="1" lang="ja-JP" altLang="en-US" sz="1100"/>
            <a:t>法人営業</a:t>
          </a:r>
          <a:r>
            <a:rPr kumimoji="1" lang="en-US" altLang="ja-JP" sz="1100"/>
            <a:t>2</a:t>
          </a:r>
          <a:r>
            <a:rPr kumimoji="1" lang="ja-JP" altLang="en-US" sz="1100"/>
            <a:t>部　情報処理担当</a:t>
          </a:r>
          <a:endParaRPr kumimoji="1" lang="en-US" altLang="ja-JP" sz="1100"/>
        </a:p>
        <a:p>
          <a:pPr algn="ctr"/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tac‒houjin02@tac-school.co.jp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tabColor theme="9" tint="-0.249977111117893"/>
    <pageSetUpPr fitToPage="1"/>
  </sheetPr>
  <dimension ref="A1:BM57"/>
  <sheetViews>
    <sheetView showGridLines="0" showZeros="0" tabSelected="1" zoomScaleNormal="100" zoomScaleSheetLayoutView="100" workbookViewId="0">
      <selection activeCell="AW24" sqref="AW24"/>
    </sheetView>
  </sheetViews>
  <sheetFormatPr defaultColWidth="9" defaultRowHeight="13.5"/>
  <cols>
    <col min="1" max="16" width="1.625" style="14" customWidth="1"/>
    <col min="17" max="17" width="4" style="14" customWidth="1"/>
    <col min="18" max="141" width="1.625" style="14" customWidth="1"/>
    <col min="142" max="16384" width="9" style="14"/>
  </cols>
  <sheetData>
    <row r="1" spans="2:65" ht="13.5" customHeight="1">
      <c r="B1" s="5"/>
      <c r="G1" s="5"/>
      <c r="AR1" s="63" t="s">
        <v>78</v>
      </c>
      <c r="AS1" s="63"/>
      <c r="AT1" s="63"/>
      <c r="AU1" s="63"/>
      <c r="AV1" s="63"/>
      <c r="AW1" s="63" t="s">
        <v>79</v>
      </c>
      <c r="AX1" s="63"/>
      <c r="AY1" s="63"/>
      <c r="AZ1" s="63"/>
      <c r="BA1" s="63" t="s">
        <v>80</v>
      </c>
      <c r="BB1" s="63"/>
      <c r="BC1" s="63"/>
      <c r="BD1" s="63"/>
      <c r="BE1" s="63" t="s">
        <v>77</v>
      </c>
      <c r="BF1" s="63"/>
    </row>
    <row r="2" spans="2:65" ht="13.5" customHeight="1">
      <c r="B2" s="5"/>
      <c r="G2" s="58"/>
      <c r="H2" s="59"/>
    </row>
    <row r="3" spans="2:65" ht="11.25" customHeight="1">
      <c r="B3" s="5"/>
      <c r="G3" s="5"/>
      <c r="AO3" s="61" t="s">
        <v>10</v>
      </c>
      <c r="AP3" s="61"/>
      <c r="AQ3" s="61"/>
      <c r="AR3" s="61"/>
      <c r="AS3" s="61"/>
      <c r="AT3" s="61"/>
      <c r="AU3" s="61"/>
      <c r="AV3" s="61"/>
      <c r="AW3" s="61"/>
      <c r="AX3" s="61" t="s">
        <v>11</v>
      </c>
      <c r="AY3" s="61"/>
      <c r="AZ3" s="61"/>
      <c r="BA3" s="61"/>
      <c r="BB3" s="61"/>
      <c r="BC3" s="61"/>
      <c r="BD3" s="61"/>
      <c r="BE3" s="61"/>
      <c r="BF3" s="61"/>
    </row>
    <row r="4" spans="2:65" ht="18.75" customHeight="1">
      <c r="B4" s="5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2:65" ht="12.75" customHeight="1">
      <c r="B5" s="5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2:65" ht="24" customHeight="1">
      <c r="B6" s="117" t="s">
        <v>87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2:65" ht="3.75" customHeight="1" thickBo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2:65" ht="23.25" customHeight="1" thickBot="1">
      <c r="R8" s="215" t="s">
        <v>44</v>
      </c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</row>
    <row r="9" spans="2:65" ht="12.75" customHeight="1"/>
    <row r="10" spans="2:65">
      <c r="B10" s="1" t="s">
        <v>34</v>
      </c>
    </row>
    <row r="11" spans="2:65" ht="14.25" thickBot="1">
      <c r="B11" s="2" t="s">
        <v>64</v>
      </c>
    </row>
    <row r="12" spans="2:65" ht="22.5" customHeight="1">
      <c r="B12" s="118" t="s">
        <v>13</v>
      </c>
      <c r="C12" s="119"/>
      <c r="D12" s="119"/>
      <c r="E12" s="119"/>
      <c r="F12" s="119"/>
      <c r="G12" s="119"/>
      <c r="H12" s="119"/>
      <c r="I12" s="119"/>
      <c r="J12" s="119"/>
      <c r="K12" s="120"/>
      <c r="L12" s="118" t="s">
        <v>0</v>
      </c>
      <c r="M12" s="119"/>
      <c r="N12" s="119"/>
      <c r="O12" s="119"/>
      <c r="P12" s="119"/>
      <c r="Q12" s="119"/>
      <c r="R12" s="127" t="s">
        <v>38</v>
      </c>
      <c r="S12" s="128"/>
      <c r="T12" s="129"/>
      <c r="U12" s="130"/>
      <c r="V12" s="130"/>
      <c r="W12" s="131"/>
      <c r="X12" s="60" t="s">
        <v>39</v>
      </c>
      <c r="Y12" s="129"/>
      <c r="Z12" s="130"/>
      <c r="AA12" s="130"/>
      <c r="AB12" s="130"/>
      <c r="AC12" s="131"/>
      <c r="AD12" s="174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6"/>
    </row>
    <row r="13" spans="2:65" ht="22.5" customHeight="1">
      <c r="B13" s="121"/>
      <c r="C13" s="122"/>
      <c r="D13" s="122"/>
      <c r="E13" s="122"/>
      <c r="F13" s="122"/>
      <c r="G13" s="122"/>
      <c r="H13" s="122"/>
      <c r="I13" s="122"/>
      <c r="J13" s="122"/>
      <c r="K13" s="123"/>
      <c r="L13" s="115" t="s">
        <v>1</v>
      </c>
      <c r="M13" s="116"/>
      <c r="N13" s="116"/>
      <c r="O13" s="116"/>
      <c r="P13" s="116"/>
      <c r="Q13" s="116"/>
      <c r="R13" s="177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9"/>
    </row>
    <row r="14" spans="2:65" ht="22.5" customHeight="1">
      <c r="B14" s="124"/>
      <c r="C14" s="125"/>
      <c r="D14" s="125"/>
      <c r="E14" s="125"/>
      <c r="F14" s="125"/>
      <c r="G14" s="125"/>
      <c r="H14" s="125"/>
      <c r="I14" s="125"/>
      <c r="J14" s="125"/>
      <c r="K14" s="126"/>
      <c r="L14" s="124" t="s">
        <v>2</v>
      </c>
      <c r="M14" s="125"/>
      <c r="N14" s="125"/>
      <c r="O14" s="125"/>
      <c r="P14" s="125"/>
      <c r="Q14" s="125"/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2"/>
    </row>
    <row r="15" spans="2:65" ht="22.5" customHeight="1">
      <c r="B15" s="79" t="s">
        <v>14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133" t="s">
        <v>16</v>
      </c>
      <c r="S15" s="72"/>
      <c r="T15" s="134"/>
      <c r="U15" s="114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72" t="s">
        <v>17</v>
      </c>
      <c r="AN15" s="72"/>
      <c r="AO15" s="73"/>
      <c r="AP15" s="18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84"/>
    </row>
    <row r="16" spans="2:65" ht="13.5" customHeight="1">
      <c r="B16" s="74" t="s">
        <v>15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69" t="s">
        <v>33</v>
      </c>
      <c r="S16" s="70"/>
      <c r="T16" s="70"/>
      <c r="U16" s="70"/>
      <c r="V16" s="71"/>
      <c r="W16" s="185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7"/>
    </row>
    <row r="17" spans="1:65" ht="22.5" customHeight="1"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80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2"/>
    </row>
    <row r="18" spans="1:65" ht="13.5" customHeight="1">
      <c r="B18" s="78" t="s">
        <v>32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69" t="s">
        <v>18</v>
      </c>
      <c r="S18" s="70"/>
      <c r="T18" s="70"/>
      <c r="U18" s="70"/>
      <c r="V18" s="71"/>
      <c r="W18" s="193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5"/>
      <c r="AM18" s="186" t="s">
        <v>20</v>
      </c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7"/>
    </row>
    <row r="19" spans="1:65" ht="22.5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64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6"/>
      <c r="AJ19" s="67" t="s">
        <v>81</v>
      </c>
      <c r="AK19" s="68"/>
      <c r="AL19" s="6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9"/>
    </row>
    <row r="20" spans="1:65" ht="22.5" customHeight="1" thickBot="1">
      <c r="B20" s="81" t="s">
        <v>82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  <c r="R20" s="190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2"/>
    </row>
    <row r="21" spans="1:65" ht="9.75" customHeight="1"/>
    <row r="22" spans="1:65" ht="22.5" customHeight="1" thickBot="1">
      <c r="A22" s="20"/>
      <c r="B22" s="3" t="s">
        <v>47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0"/>
      <c r="BH22" s="20"/>
      <c r="BI22" s="20"/>
      <c r="BJ22" s="20"/>
    </row>
    <row r="23" spans="1:65" ht="22.5" customHeight="1">
      <c r="B23" s="92" t="s">
        <v>40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6" t="s">
        <v>45</v>
      </c>
      <c r="S23" s="97"/>
      <c r="T23" s="98"/>
      <c r="U23" s="199" t="s">
        <v>94</v>
      </c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200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20"/>
    </row>
    <row r="24" spans="1:65" ht="22.5" customHeight="1" thickBot="1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9" t="s">
        <v>45</v>
      </c>
      <c r="S24" s="100"/>
      <c r="T24" s="101"/>
      <c r="U24" s="199" t="s">
        <v>86</v>
      </c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200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20"/>
    </row>
    <row r="25" spans="1:65" ht="15.75" customHeight="1">
      <c r="B25" s="55" t="s">
        <v>91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4"/>
      <c r="T25" s="54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20"/>
    </row>
    <row r="26" spans="1:65" ht="9.75" customHeight="1"/>
    <row r="27" spans="1:65" ht="22.5" customHeight="1">
      <c r="B27" s="3" t="s">
        <v>46</v>
      </c>
    </row>
    <row r="28" spans="1:65" ht="21" customHeight="1" thickBot="1">
      <c r="B28" s="161" t="s">
        <v>4</v>
      </c>
      <c r="C28" s="161"/>
      <c r="D28" s="161"/>
      <c r="E28" s="161"/>
      <c r="F28" s="161"/>
      <c r="G28" s="161"/>
      <c r="H28" s="161"/>
      <c r="I28" s="161"/>
      <c r="J28" s="161" t="s">
        <v>9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2"/>
      <c r="AK28" s="102" t="s">
        <v>5</v>
      </c>
      <c r="AL28" s="102"/>
      <c r="AM28" s="102"/>
      <c r="AN28" s="102"/>
      <c r="AO28" s="102"/>
      <c r="AP28" s="102"/>
      <c r="AQ28" s="83" t="s">
        <v>19</v>
      </c>
      <c r="AR28" s="83"/>
      <c r="AS28" s="83"/>
      <c r="AT28" s="83"/>
      <c r="AU28" s="83"/>
      <c r="AV28" s="83"/>
      <c r="AW28" s="84"/>
      <c r="AX28" s="218" t="s">
        <v>96</v>
      </c>
      <c r="AY28" s="83"/>
      <c r="AZ28" s="83"/>
      <c r="BA28" s="83"/>
      <c r="BB28" s="83"/>
      <c r="BC28" s="83"/>
      <c r="BD28" s="84"/>
      <c r="BE28" s="141" t="s">
        <v>6</v>
      </c>
      <c r="BF28" s="83"/>
      <c r="BG28" s="83"/>
      <c r="BH28" s="83"/>
      <c r="BI28" s="83"/>
      <c r="BJ28" s="83"/>
      <c r="BK28" s="83"/>
      <c r="BL28" s="83"/>
      <c r="BM28" s="84"/>
    </row>
    <row r="29" spans="1:65" ht="29.25" customHeight="1">
      <c r="B29" s="141" t="s">
        <v>48</v>
      </c>
      <c r="C29" s="83"/>
      <c r="D29" s="83"/>
      <c r="E29" s="83"/>
      <c r="F29" s="83"/>
      <c r="G29" s="83"/>
      <c r="H29" s="83"/>
      <c r="I29" s="84"/>
      <c r="J29" s="9" t="s">
        <v>41</v>
      </c>
      <c r="K29" s="7"/>
      <c r="L29" s="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07"/>
      <c r="AL29" s="108"/>
      <c r="AM29" s="108"/>
      <c r="AN29" s="108"/>
      <c r="AO29" s="109" t="s">
        <v>7</v>
      </c>
      <c r="AP29" s="110"/>
      <c r="AQ29" s="158">
        <v>3400</v>
      </c>
      <c r="AR29" s="159"/>
      <c r="AS29" s="159"/>
      <c r="AT29" s="159"/>
      <c r="AU29" s="159"/>
      <c r="AV29" s="159"/>
      <c r="AW29" s="160"/>
      <c r="AX29" s="85">
        <f>AQ29*0.85</f>
        <v>2890</v>
      </c>
      <c r="AY29" s="86"/>
      <c r="AZ29" s="86"/>
      <c r="BA29" s="86"/>
      <c r="BB29" s="86"/>
      <c r="BC29" s="86"/>
      <c r="BD29" s="87"/>
      <c r="BE29" s="146" t="str">
        <f>IF(AK29="","",AK29*AX29)</f>
        <v/>
      </c>
      <c r="BF29" s="147"/>
      <c r="BG29" s="147"/>
      <c r="BH29" s="147"/>
      <c r="BI29" s="147"/>
      <c r="BJ29" s="147"/>
      <c r="BK29" s="147"/>
      <c r="BL29" s="148" t="s">
        <v>8</v>
      </c>
      <c r="BM29" s="149"/>
    </row>
    <row r="30" spans="1:65" ht="29.25" customHeight="1">
      <c r="B30" s="152"/>
      <c r="C30" s="153"/>
      <c r="D30" s="153"/>
      <c r="E30" s="153"/>
      <c r="F30" s="153"/>
      <c r="G30" s="153"/>
      <c r="H30" s="153"/>
      <c r="I30" s="154"/>
      <c r="J30" s="9" t="s">
        <v>42</v>
      </c>
      <c r="K30" s="7"/>
      <c r="L30" s="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11"/>
      <c r="AL30" s="112"/>
      <c r="AM30" s="112"/>
      <c r="AN30" s="112"/>
      <c r="AO30" s="113" t="s">
        <v>7</v>
      </c>
      <c r="AP30" s="114"/>
      <c r="AQ30" s="196">
        <v>4200</v>
      </c>
      <c r="AR30" s="197"/>
      <c r="AS30" s="197"/>
      <c r="AT30" s="197"/>
      <c r="AU30" s="197"/>
      <c r="AV30" s="197"/>
      <c r="AW30" s="198"/>
      <c r="AX30" s="88">
        <f>AQ30*0.85</f>
        <v>3570</v>
      </c>
      <c r="AY30" s="88"/>
      <c r="AZ30" s="88"/>
      <c r="BA30" s="88"/>
      <c r="BB30" s="88"/>
      <c r="BC30" s="88"/>
      <c r="BD30" s="88"/>
      <c r="BE30" s="142" t="str">
        <f>IF(AK30="","",AK30*AX30)</f>
        <v/>
      </c>
      <c r="BF30" s="143"/>
      <c r="BG30" s="143"/>
      <c r="BH30" s="143"/>
      <c r="BI30" s="143"/>
      <c r="BJ30" s="143"/>
      <c r="BK30" s="143"/>
      <c r="BL30" s="150" t="s">
        <v>8</v>
      </c>
      <c r="BM30" s="151"/>
    </row>
    <row r="31" spans="1:65" ht="29.25" customHeight="1">
      <c r="B31" s="155"/>
      <c r="C31" s="156"/>
      <c r="D31" s="156"/>
      <c r="E31" s="156"/>
      <c r="F31" s="156"/>
      <c r="G31" s="156"/>
      <c r="H31" s="156"/>
      <c r="I31" s="157"/>
      <c r="J31" s="9" t="s">
        <v>43</v>
      </c>
      <c r="K31" s="7"/>
      <c r="L31" s="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03"/>
      <c r="AL31" s="104"/>
      <c r="AM31" s="104"/>
      <c r="AN31" s="104"/>
      <c r="AO31" s="105" t="s">
        <v>7</v>
      </c>
      <c r="AP31" s="106"/>
      <c r="AQ31" s="196">
        <v>2200</v>
      </c>
      <c r="AR31" s="197"/>
      <c r="AS31" s="197"/>
      <c r="AT31" s="197"/>
      <c r="AU31" s="197"/>
      <c r="AV31" s="197"/>
      <c r="AW31" s="198"/>
      <c r="AX31" s="89">
        <f>AQ31*0.85</f>
        <v>1870</v>
      </c>
      <c r="AY31" s="90"/>
      <c r="AZ31" s="90"/>
      <c r="BA31" s="90"/>
      <c r="BB31" s="90"/>
      <c r="BC31" s="90"/>
      <c r="BD31" s="91"/>
      <c r="BE31" s="164" t="str">
        <f>IF(AK31="","",AK31*AX31)</f>
        <v/>
      </c>
      <c r="BF31" s="165"/>
      <c r="BG31" s="165"/>
      <c r="BH31" s="165"/>
      <c r="BI31" s="165"/>
      <c r="BJ31" s="165"/>
      <c r="BK31" s="165"/>
      <c r="BL31" s="144" t="s">
        <v>8</v>
      </c>
      <c r="BM31" s="145"/>
    </row>
    <row r="32" spans="1:65" ht="6.75" customHeight="1">
      <c r="AK32" s="170" t="s">
        <v>12</v>
      </c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4"/>
      <c r="BE32" s="135">
        <f>SUM(BE29:BK31)</f>
        <v>0</v>
      </c>
      <c r="BF32" s="136"/>
      <c r="BG32" s="136"/>
      <c r="BH32" s="136"/>
      <c r="BI32" s="136"/>
      <c r="BJ32" s="136"/>
      <c r="BK32" s="136"/>
      <c r="BL32" s="83" t="s">
        <v>8</v>
      </c>
      <c r="BM32" s="166"/>
    </row>
    <row r="33" spans="1:65" ht="11.25" customHeight="1">
      <c r="B33" s="6" t="s">
        <v>25</v>
      </c>
      <c r="C33" s="6"/>
      <c r="AK33" s="171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4"/>
      <c r="BE33" s="137"/>
      <c r="BF33" s="138"/>
      <c r="BG33" s="138"/>
      <c r="BH33" s="138"/>
      <c r="BI33" s="138"/>
      <c r="BJ33" s="138"/>
      <c r="BK33" s="138"/>
      <c r="BL33" s="153"/>
      <c r="BM33" s="167"/>
    </row>
    <row r="34" spans="1:65" ht="11.25" customHeight="1" thickBot="1">
      <c r="B34" s="6"/>
      <c r="C34" s="6"/>
      <c r="AK34" s="172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73"/>
      <c r="BE34" s="139"/>
      <c r="BF34" s="140"/>
      <c r="BG34" s="140"/>
      <c r="BH34" s="140"/>
      <c r="BI34" s="140"/>
      <c r="BJ34" s="140"/>
      <c r="BK34" s="140"/>
      <c r="BL34" s="168"/>
      <c r="BM34" s="169"/>
    </row>
    <row r="35" spans="1:65" ht="11.25" customHeight="1">
      <c r="C35" s="6"/>
    </row>
    <row r="36" spans="1:65" ht="11.25" customHeight="1"/>
    <row r="37" spans="1:65" ht="6" customHeight="1">
      <c r="B37" s="15"/>
    </row>
    <row r="39" spans="1:65" ht="14.25">
      <c r="D39" s="132" t="s">
        <v>26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</row>
    <row r="40" spans="1:65" ht="7.5" customHeight="1"/>
    <row r="41" spans="1:65">
      <c r="A41" s="49" t="s">
        <v>72</v>
      </c>
      <c r="B41" s="49"/>
      <c r="G41" s="12"/>
      <c r="H41" s="12"/>
      <c r="I41" s="12"/>
      <c r="J41" s="12"/>
      <c r="K41" s="12"/>
      <c r="L41" s="12"/>
      <c r="M41" s="12"/>
      <c r="N41" s="12"/>
      <c r="O41" s="12"/>
    </row>
    <row r="42" spans="1:65">
      <c r="A42" s="49" t="s">
        <v>89</v>
      </c>
      <c r="B42" s="49"/>
      <c r="G42" s="12"/>
      <c r="H42" s="12"/>
      <c r="I42" s="12"/>
      <c r="J42" s="12"/>
      <c r="K42" s="12"/>
      <c r="L42" s="12"/>
      <c r="M42" s="12"/>
      <c r="N42" s="12"/>
      <c r="O42" s="12"/>
    </row>
    <row r="43" spans="1:65">
      <c r="A43" s="49" t="s">
        <v>90</v>
      </c>
      <c r="B43" s="49"/>
      <c r="G43" s="12"/>
      <c r="H43" s="12"/>
      <c r="I43" s="12"/>
      <c r="J43" s="12"/>
      <c r="K43" s="12"/>
      <c r="L43" s="12"/>
      <c r="M43" s="12"/>
      <c r="N43" s="12"/>
      <c r="O43" s="12"/>
    </row>
    <row r="44" spans="1:65">
      <c r="A44" s="49" t="s">
        <v>66</v>
      </c>
      <c r="B44" s="49"/>
      <c r="G44" s="12"/>
      <c r="H44" s="12"/>
      <c r="I44" s="12"/>
      <c r="J44" s="12"/>
      <c r="K44" s="12"/>
      <c r="L44" s="12"/>
    </row>
    <row r="45" spans="1:65">
      <c r="A45" s="49" t="s">
        <v>67</v>
      </c>
      <c r="B45" s="49"/>
      <c r="G45" s="12"/>
      <c r="H45" s="12"/>
      <c r="I45" s="12"/>
      <c r="J45" s="12"/>
      <c r="K45" s="12"/>
      <c r="L45" s="12"/>
      <c r="M45" s="12"/>
      <c r="N45" s="12"/>
      <c r="O45" s="12"/>
    </row>
    <row r="46" spans="1:65">
      <c r="A46" s="49" t="s">
        <v>27</v>
      </c>
      <c r="B46" s="49"/>
      <c r="G46" s="12"/>
      <c r="H46" s="12"/>
      <c r="I46" s="12"/>
      <c r="J46" s="12"/>
      <c r="K46" s="12"/>
      <c r="L46" s="12"/>
      <c r="M46" s="12"/>
      <c r="N46" s="12"/>
      <c r="O46" s="12"/>
    </row>
    <row r="47" spans="1:65">
      <c r="A47" s="49" t="s">
        <v>73</v>
      </c>
      <c r="B47" s="49"/>
      <c r="G47" s="12"/>
      <c r="H47" s="12"/>
      <c r="I47" s="12"/>
      <c r="J47" s="12"/>
      <c r="K47" s="12"/>
      <c r="L47" s="12"/>
      <c r="M47" s="12"/>
      <c r="N47" s="12"/>
      <c r="O47" s="12"/>
    </row>
    <row r="48" spans="1:65">
      <c r="A48" s="49" t="s">
        <v>74</v>
      </c>
      <c r="B48" s="49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49" t="s">
        <v>28</v>
      </c>
      <c r="B49" s="49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49" t="s">
        <v>29</v>
      </c>
      <c r="B50" s="49"/>
      <c r="G50" s="12"/>
      <c r="H50" s="12"/>
      <c r="I50" s="12"/>
      <c r="J50" s="12"/>
      <c r="K50" s="12"/>
      <c r="L50" s="12"/>
      <c r="M50" s="12"/>
      <c r="N50" s="12"/>
      <c r="O50" s="12"/>
    </row>
    <row r="51" spans="1:15">
      <c r="A51" s="49" t="s">
        <v>30</v>
      </c>
      <c r="B51" s="49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49" t="s">
        <v>68</v>
      </c>
      <c r="B52" s="49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49" t="s">
        <v>88</v>
      </c>
      <c r="B53" s="49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49" t="s">
        <v>31</v>
      </c>
      <c r="B54" s="49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49" t="s">
        <v>69</v>
      </c>
      <c r="B55" s="49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49" t="s">
        <v>70</v>
      </c>
      <c r="B56" s="49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18.75">
      <c r="A57" s="49" t="s">
        <v>71</v>
      </c>
      <c r="B57" s="50"/>
      <c r="F57" s="22"/>
      <c r="G57" s="22"/>
      <c r="H57" s="22"/>
      <c r="I57" s="22"/>
      <c r="J57" s="22"/>
      <c r="K57" s="22"/>
      <c r="L57" s="22"/>
      <c r="M57" s="22"/>
      <c r="N57" s="22"/>
      <c r="O57" s="22"/>
    </row>
  </sheetData>
  <mergeCells count="75">
    <mergeCell ref="BL32:BM34"/>
    <mergeCell ref="AK32:BD34"/>
    <mergeCell ref="AD12:BM12"/>
    <mergeCell ref="R13:BM13"/>
    <mergeCell ref="R14:BM14"/>
    <mergeCell ref="AP15:BM15"/>
    <mergeCell ref="W16:BM16"/>
    <mergeCell ref="R17:BM17"/>
    <mergeCell ref="AM18:BM18"/>
    <mergeCell ref="AM19:BM19"/>
    <mergeCell ref="R20:BM20"/>
    <mergeCell ref="W18:AL18"/>
    <mergeCell ref="AQ31:AW31"/>
    <mergeCell ref="AQ30:AW30"/>
    <mergeCell ref="U24:AP24"/>
    <mergeCell ref="U23:AP23"/>
    <mergeCell ref="D39:BD39"/>
    <mergeCell ref="R15:T15"/>
    <mergeCell ref="BE32:BK34"/>
    <mergeCell ref="BE28:BM28"/>
    <mergeCell ref="AQ28:AW28"/>
    <mergeCell ref="BE30:BK30"/>
    <mergeCell ref="BL31:BM31"/>
    <mergeCell ref="BE29:BK29"/>
    <mergeCell ref="BL29:BM29"/>
    <mergeCell ref="BL30:BM30"/>
    <mergeCell ref="B29:I31"/>
    <mergeCell ref="AQ29:AW29"/>
    <mergeCell ref="B28:I28"/>
    <mergeCell ref="J28:AJ28"/>
    <mergeCell ref="U15:AL15"/>
    <mergeCell ref="BE31:BK31"/>
    <mergeCell ref="L13:Q13"/>
    <mergeCell ref="B6:BF6"/>
    <mergeCell ref="B12:K14"/>
    <mergeCell ref="L12:Q12"/>
    <mergeCell ref="R12:S12"/>
    <mergeCell ref="L14:Q14"/>
    <mergeCell ref="R8:AN8"/>
    <mergeCell ref="T12:W12"/>
    <mergeCell ref="Y12:AC12"/>
    <mergeCell ref="AX29:BD29"/>
    <mergeCell ref="AX30:BD30"/>
    <mergeCell ref="AX31:BD31"/>
    <mergeCell ref="B23:Q24"/>
    <mergeCell ref="R23:T23"/>
    <mergeCell ref="R24:T24"/>
    <mergeCell ref="AK28:AP28"/>
    <mergeCell ref="AK31:AN31"/>
    <mergeCell ref="AO31:AP31"/>
    <mergeCell ref="AK29:AN29"/>
    <mergeCell ref="AO29:AP29"/>
    <mergeCell ref="AK30:AN30"/>
    <mergeCell ref="AO30:AP30"/>
    <mergeCell ref="B16:Q17"/>
    <mergeCell ref="B18:Q19"/>
    <mergeCell ref="B15:Q15"/>
    <mergeCell ref="B20:Q20"/>
    <mergeCell ref="AX28:BD28"/>
    <mergeCell ref="AU1:AV1"/>
    <mergeCell ref="AR1:AT1"/>
    <mergeCell ref="R19:AI19"/>
    <mergeCell ref="AJ19:AL19"/>
    <mergeCell ref="R18:V18"/>
    <mergeCell ref="R16:V16"/>
    <mergeCell ref="AO3:AW3"/>
    <mergeCell ref="AO4:AW4"/>
    <mergeCell ref="AM15:AO15"/>
    <mergeCell ref="AX3:BF3"/>
    <mergeCell ref="AX4:BF4"/>
    <mergeCell ref="BE1:BF1"/>
    <mergeCell ref="BC1:BD1"/>
    <mergeCell ref="BA1:BB1"/>
    <mergeCell ref="AY1:AZ1"/>
    <mergeCell ref="AW1:AX1"/>
  </mergeCells>
  <phoneticPr fontId="2"/>
  <dataValidations count="1">
    <dataValidation type="list" allowBlank="1" showInputMessage="1" sqref="R23:T25" xr:uid="{56ED6C0F-D3EA-4917-96B3-089479985018}">
      <formula1>"〇"</formula1>
    </dataValidation>
  </dataValidation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111-69BF-4B95-8363-147D4A329EA8}">
  <dimension ref="A1:I39"/>
  <sheetViews>
    <sheetView view="pageBreakPreview" zoomScale="85" zoomScaleNormal="100" zoomScaleSheetLayoutView="85" workbookViewId="0">
      <selection activeCell="O28" sqref="O28"/>
    </sheetView>
  </sheetViews>
  <sheetFormatPr defaultColWidth="9" defaultRowHeight="18.75"/>
  <cols>
    <col min="1" max="1" width="5.625" style="22" customWidth="1"/>
    <col min="2" max="2" width="10.5" style="22" customWidth="1"/>
    <col min="3" max="3" width="10.375" style="22" customWidth="1"/>
    <col min="4" max="5" width="14.25" style="22" customWidth="1"/>
    <col min="6" max="6" width="21.5" style="22" customWidth="1"/>
    <col min="7" max="7" width="17" style="22" customWidth="1"/>
    <col min="8" max="8" width="5.875" style="22" customWidth="1"/>
    <col min="9" max="9" width="9.25" style="22" customWidth="1"/>
    <col min="10" max="10" width="18.125" style="22" customWidth="1"/>
    <col min="11" max="16384" width="9" style="22"/>
  </cols>
  <sheetData>
    <row r="1" spans="1:8">
      <c r="A1" s="14"/>
      <c r="B1" s="17"/>
      <c r="C1" s="17"/>
      <c r="D1" s="14"/>
      <c r="E1" s="14"/>
      <c r="F1" s="14"/>
      <c r="G1" s="204" t="str">
        <f>_xlfn.TEXTJOIN(" ",TRUE,Web模試!AR1,Web模試!AU1,Web模試!AW1,Web模試!AY1,Web模試!BA1,Web模試!BC1,Web模試!BE1)</f>
        <v>令和 年 月 日</v>
      </c>
      <c r="H1" s="204"/>
    </row>
    <row r="2" spans="1:8" ht="14.25" customHeight="1">
      <c r="A2" s="14"/>
      <c r="B2" s="17"/>
      <c r="C2" s="17"/>
      <c r="D2" s="14"/>
      <c r="E2" s="14"/>
      <c r="F2" s="14"/>
      <c r="G2" s="14"/>
      <c r="H2" s="14"/>
    </row>
    <row r="3" spans="1:8" ht="28.5" customHeight="1">
      <c r="A3" s="205" t="s">
        <v>84</v>
      </c>
      <c r="B3" s="205"/>
      <c r="C3" s="205"/>
      <c r="D3" s="205"/>
      <c r="E3" s="205"/>
      <c r="F3" s="205"/>
      <c r="G3" s="205"/>
      <c r="H3" s="205"/>
    </row>
    <row r="4" spans="1:8" ht="8.25" customHeight="1" thickBot="1">
      <c r="A4" s="11"/>
      <c r="B4" s="11"/>
      <c r="C4" s="11"/>
      <c r="D4" s="11"/>
      <c r="E4" s="11"/>
      <c r="F4" s="11"/>
      <c r="G4" s="11"/>
    </row>
    <row r="5" spans="1:8" ht="27.75" customHeight="1" thickBot="1">
      <c r="A5" s="207" t="s">
        <v>3</v>
      </c>
      <c r="B5" s="208"/>
      <c r="C5" s="209" t="str">
        <f>IF(Web模試!R17="","",Web模試!R17)</f>
        <v/>
      </c>
      <c r="D5" s="210"/>
      <c r="E5" s="211"/>
      <c r="F5" s="10" t="s">
        <v>37</v>
      </c>
      <c r="G5" s="57" t="str">
        <f>IF(Web模試!R19="","",Web模試!R19)</f>
        <v/>
      </c>
      <c r="H5" s="56" t="s">
        <v>81</v>
      </c>
    </row>
    <row r="6" spans="1:8">
      <c r="A6" s="13"/>
      <c r="B6" s="14"/>
      <c r="C6" s="14"/>
      <c r="D6" s="14"/>
      <c r="E6" s="14"/>
      <c r="F6" s="14"/>
      <c r="G6" s="14"/>
    </row>
    <row r="7" spans="1:8">
      <c r="A7" s="1" t="s">
        <v>59</v>
      </c>
      <c r="B7" s="14"/>
      <c r="C7" s="14"/>
      <c r="D7" s="14"/>
      <c r="E7" s="14"/>
      <c r="F7" s="14"/>
      <c r="G7" s="14"/>
    </row>
    <row r="8" spans="1:8" ht="15" customHeight="1">
      <c r="A8" s="16" t="s">
        <v>65</v>
      </c>
      <c r="B8" s="14"/>
      <c r="C8" s="14"/>
      <c r="D8" s="14"/>
      <c r="E8" s="14"/>
      <c r="F8" s="14"/>
      <c r="G8" s="14"/>
    </row>
    <row r="9" spans="1:8" ht="15" customHeight="1">
      <c r="A9" s="16" t="s">
        <v>36</v>
      </c>
      <c r="B9" s="14"/>
      <c r="C9" s="14"/>
      <c r="D9" s="14"/>
      <c r="E9" s="14"/>
      <c r="F9" s="14"/>
      <c r="G9" s="14"/>
    </row>
    <row r="10" spans="1:8" ht="15" customHeight="1">
      <c r="A10" s="16" t="s">
        <v>62</v>
      </c>
      <c r="B10" s="14"/>
      <c r="C10" s="14"/>
      <c r="D10" s="14"/>
      <c r="E10" s="14"/>
      <c r="F10" s="14"/>
      <c r="G10" s="14"/>
    </row>
    <row r="11" spans="1:8" ht="15" customHeight="1">
      <c r="A11" s="16" t="s">
        <v>83</v>
      </c>
      <c r="B11" s="14"/>
      <c r="C11" s="14"/>
      <c r="D11" s="14"/>
      <c r="E11" s="14"/>
      <c r="F11" s="14"/>
      <c r="G11" s="14"/>
    </row>
    <row r="12" spans="1:8" ht="15" customHeight="1">
      <c r="A12" s="16"/>
      <c r="B12" s="14"/>
      <c r="C12" s="14"/>
      <c r="D12" s="14"/>
      <c r="E12" s="14"/>
      <c r="F12" s="14"/>
      <c r="G12" s="14"/>
    </row>
    <row r="13" spans="1:8" ht="19.5" customHeight="1" thickBot="1">
      <c r="A13" s="206" t="s">
        <v>35</v>
      </c>
      <c r="B13" s="206"/>
      <c r="C13" s="206"/>
      <c r="D13" s="206"/>
      <c r="E13" s="206"/>
      <c r="F13" s="206"/>
      <c r="G13" s="206"/>
      <c r="H13" s="206"/>
    </row>
    <row r="14" spans="1:8" ht="35.25" customHeight="1" thickBot="1">
      <c r="A14" s="201" t="s">
        <v>61</v>
      </c>
      <c r="B14" s="202"/>
      <c r="C14" s="202"/>
      <c r="D14" s="202"/>
      <c r="E14" s="202"/>
      <c r="F14" s="202"/>
      <c r="G14" s="202"/>
      <c r="H14" s="203"/>
    </row>
    <row r="15" spans="1:8" s="24" customFormat="1" ht="16.5">
      <c r="A15" s="23"/>
      <c r="B15" s="23"/>
      <c r="C15" s="23"/>
      <c r="D15" s="23"/>
      <c r="E15" s="23"/>
      <c r="F15" s="23"/>
    </row>
    <row r="16" spans="1:8" s="25" customFormat="1">
      <c r="A16" s="34" t="s">
        <v>49</v>
      </c>
      <c r="B16" s="35" t="s">
        <v>56</v>
      </c>
      <c r="C16" s="35" t="s">
        <v>55</v>
      </c>
      <c r="D16" s="35" t="s">
        <v>57</v>
      </c>
      <c r="E16" s="35" t="s">
        <v>58</v>
      </c>
      <c r="F16" s="34" t="s">
        <v>50</v>
      </c>
      <c r="G16" s="34" t="s">
        <v>51</v>
      </c>
      <c r="H16" s="34" t="s">
        <v>63</v>
      </c>
    </row>
    <row r="17" spans="1:8" s="26" customFormat="1">
      <c r="A17" s="34" t="s">
        <v>52</v>
      </c>
      <c r="B17" s="36" t="s">
        <v>21</v>
      </c>
      <c r="C17" s="37" t="s">
        <v>22</v>
      </c>
      <c r="D17" s="37" t="s">
        <v>23</v>
      </c>
      <c r="E17" s="37" t="s">
        <v>24</v>
      </c>
      <c r="F17" s="38" t="s">
        <v>53</v>
      </c>
      <c r="G17" s="34" t="s">
        <v>54</v>
      </c>
      <c r="H17" s="34" t="s">
        <v>60</v>
      </c>
    </row>
    <row r="18" spans="1:8" s="26" customFormat="1" ht="24" customHeight="1">
      <c r="A18" s="27">
        <v>1</v>
      </c>
      <c r="B18" s="39"/>
      <c r="C18" s="39"/>
      <c r="D18" s="40"/>
      <c r="E18" s="39"/>
      <c r="F18" s="41"/>
      <c r="G18" s="42"/>
      <c r="H18" s="43"/>
    </row>
    <row r="19" spans="1:8" s="26" customFormat="1" ht="24" customHeight="1">
      <c r="A19" s="27">
        <v>2</v>
      </c>
      <c r="B19" s="39"/>
      <c r="C19" s="39"/>
      <c r="D19" s="40"/>
      <c r="E19" s="39"/>
      <c r="F19" s="39"/>
      <c r="G19" s="42"/>
      <c r="H19" s="44"/>
    </row>
    <row r="20" spans="1:8" s="26" customFormat="1" ht="24" customHeight="1">
      <c r="A20" s="27">
        <v>3</v>
      </c>
      <c r="B20" s="39"/>
      <c r="C20" s="39"/>
      <c r="D20" s="40"/>
      <c r="E20" s="39"/>
      <c r="F20" s="39"/>
      <c r="G20" s="42"/>
      <c r="H20" s="44"/>
    </row>
    <row r="21" spans="1:8" s="26" customFormat="1" ht="24" customHeight="1">
      <c r="A21" s="27">
        <v>4</v>
      </c>
      <c r="B21" s="39"/>
      <c r="C21" s="39"/>
      <c r="D21" s="40"/>
      <c r="E21" s="39"/>
      <c r="F21" s="39"/>
      <c r="G21" s="42"/>
      <c r="H21" s="44"/>
    </row>
    <row r="22" spans="1:8" s="26" customFormat="1" ht="24" customHeight="1">
      <c r="A22" s="27">
        <v>5</v>
      </c>
      <c r="B22" s="39"/>
      <c r="C22" s="39"/>
      <c r="D22" s="40"/>
      <c r="E22" s="39"/>
      <c r="F22" s="39"/>
      <c r="G22" s="42"/>
      <c r="H22" s="40"/>
    </row>
    <row r="23" spans="1:8" s="26" customFormat="1" ht="24" customHeight="1">
      <c r="A23" s="27">
        <v>6</v>
      </c>
      <c r="B23" s="39"/>
      <c r="C23" s="39"/>
      <c r="D23" s="40"/>
      <c r="E23" s="39"/>
      <c r="F23" s="39"/>
      <c r="G23" s="42"/>
      <c r="H23" s="40"/>
    </row>
    <row r="24" spans="1:8" s="26" customFormat="1" ht="24" customHeight="1">
      <c r="A24" s="27">
        <v>7</v>
      </c>
      <c r="B24" s="39"/>
      <c r="C24" s="39"/>
      <c r="D24" s="40"/>
      <c r="E24" s="39"/>
      <c r="F24" s="39"/>
      <c r="G24" s="42"/>
      <c r="H24" s="40"/>
    </row>
    <row r="25" spans="1:8" s="26" customFormat="1" ht="24" customHeight="1">
      <c r="A25" s="27">
        <v>8</v>
      </c>
      <c r="B25" s="39"/>
      <c r="C25" s="39"/>
      <c r="D25" s="40"/>
      <c r="E25" s="39"/>
      <c r="F25" s="39"/>
      <c r="G25" s="42"/>
      <c r="H25" s="40"/>
    </row>
    <row r="26" spans="1:8" s="26" customFormat="1" ht="24" customHeight="1">
      <c r="A26" s="27">
        <v>9</v>
      </c>
      <c r="B26" s="39"/>
      <c r="C26" s="39"/>
      <c r="D26" s="40"/>
      <c r="E26" s="39"/>
      <c r="F26" s="39"/>
      <c r="G26" s="42"/>
      <c r="H26" s="40"/>
    </row>
    <row r="27" spans="1:8" s="26" customFormat="1" ht="24" customHeight="1">
      <c r="A27" s="27">
        <v>10</v>
      </c>
      <c r="B27" s="39"/>
      <c r="C27" s="39"/>
      <c r="D27" s="40"/>
      <c r="E27" s="39"/>
      <c r="F27" s="39"/>
      <c r="G27" s="42"/>
      <c r="H27" s="40"/>
    </row>
    <row r="28" spans="1:8" s="26" customFormat="1" ht="24" customHeight="1">
      <c r="A28" s="27">
        <v>11</v>
      </c>
      <c r="B28" s="39"/>
      <c r="C28" s="39"/>
      <c r="D28" s="40"/>
      <c r="E28" s="39"/>
      <c r="F28" s="39"/>
      <c r="G28" s="42"/>
      <c r="H28" s="40"/>
    </row>
    <row r="29" spans="1:8" s="26" customFormat="1" ht="24" customHeight="1">
      <c r="A29" s="28">
        <v>12</v>
      </c>
      <c r="B29" s="45"/>
      <c r="C29" s="45"/>
      <c r="D29" s="46"/>
      <c r="E29" s="45"/>
      <c r="F29" s="45"/>
      <c r="G29" s="42"/>
      <c r="H29" s="46"/>
    </row>
    <row r="30" spans="1:8" s="26" customFormat="1" ht="24" customHeight="1">
      <c r="A30" s="28">
        <v>13</v>
      </c>
      <c r="B30" s="45"/>
      <c r="C30" s="45"/>
      <c r="D30" s="46"/>
      <c r="E30" s="45"/>
      <c r="F30" s="45"/>
      <c r="G30" s="42"/>
      <c r="H30" s="46"/>
    </row>
    <row r="31" spans="1:8" s="26" customFormat="1" ht="24" customHeight="1">
      <c r="A31" s="28">
        <v>14</v>
      </c>
      <c r="B31" s="45"/>
      <c r="C31" s="45"/>
      <c r="D31" s="46"/>
      <c r="E31" s="45"/>
      <c r="F31" s="45"/>
      <c r="G31" s="42"/>
      <c r="H31" s="46"/>
    </row>
    <row r="32" spans="1:8" s="26" customFormat="1" ht="24" customHeight="1">
      <c r="A32" s="28">
        <v>15</v>
      </c>
      <c r="B32" s="45"/>
      <c r="C32" s="45"/>
      <c r="D32" s="46"/>
      <c r="E32" s="45"/>
      <c r="F32" s="45"/>
      <c r="G32" s="42"/>
      <c r="H32" s="46"/>
    </row>
    <row r="33" spans="1:9" s="26" customFormat="1" ht="24" customHeight="1">
      <c r="A33" s="28">
        <v>16</v>
      </c>
      <c r="B33" s="45"/>
      <c r="C33" s="45"/>
      <c r="D33" s="46"/>
      <c r="E33" s="45"/>
      <c r="F33" s="45"/>
      <c r="G33" s="42"/>
      <c r="H33" s="46"/>
    </row>
    <row r="34" spans="1:9" s="26" customFormat="1" ht="24" customHeight="1">
      <c r="A34" s="28">
        <v>17</v>
      </c>
      <c r="B34" s="45"/>
      <c r="C34" s="45"/>
      <c r="D34" s="46"/>
      <c r="E34" s="45"/>
      <c r="F34" s="45"/>
      <c r="G34" s="42"/>
      <c r="H34" s="46"/>
    </row>
    <row r="35" spans="1:9" s="26" customFormat="1" ht="24" customHeight="1">
      <c r="A35" s="28">
        <v>18</v>
      </c>
      <c r="B35" s="45"/>
      <c r="C35" s="45"/>
      <c r="D35" s="46"/>
      <c r="E35" s="45"/>
      <c r="F35" s="45"/>
      <c r="G35" s="42"/>
      <c r="H35" s="46"/>
    </row>
    <row r="36" spans="1:9" s="26" customFormat="1" ht="24" customHeight="1">
      <c r="A36" s="28">
        <v>19</v>
      </c>
      <c r="B36" s="45"/>
      <c r="C36" s="45"/>
      <c r="D36" s="46"/>
      <c r="E36" s="45"/>
      <c r="F36" s="45"/>
      <c r="G36" s="42"/>
      <c r="H36" s="46"/>
    </row>
    <row r="37" spans="1:9" s="26" customFormat="1" ht="24" customHeight="1">
      <c r="A37" s="28">
        <v>20</v>
      </c>
      <c r="B37" s="45"/>
      <c r="C37" s="45"/>
      <c r="D37" s="46"/>
      <c r="E37" s="45"/>
      <c r="F37" s="45"/>
      <c r="G37" s="42"/>
      <c r="H37" s="46"/>
    </row>
    <row r="38" spans="1:9" s="31" customFormat="1" ht="30.75" customHeight="1">
      <c r="A38" s="33" t="s">
        <v>85</v>
      </c>
      <c r="B38" s="32"/>
      <c r="C38" s="32"/>
      <c r="D38" s="32"/>
      <c r="E38" s="32"/>
      <c r="F38" s="32"/>
      <c r="G38" s="32"/>
      <c r="H38" s="29"/>
      <c r="I38" s="30"/>
    </row>
    <row r="39" spans="1:9" ht="29.25" customHeight="1"/>
  </sheetData>
  <mergeCells count="6">
    <mergeCell ref="A14:H14"/>
    <mergeCell ref="G1:H1"/>
    <mergeCell ref="A3:H3"/>
    <mergeCell ref="A13:H13"/>
    <mergeCell ref="A5:B5"/>
    <mergeCell ref="C5:E5"/>
  </mergeCells>
  <phoneticPr fontId="2"/>
  <dataValidations count="2">
    <dataValidation type="list" allowBlank="1" showInputMessage="1" showErrorMessage="1" sqref="H3 H17:H39" xr:uid="{E889C7C1-DE29-4AA2-A998-3584D36EEEE1}">
      <formula1>"〇"</formula1>
    </dataValidation>
    <dataValidation type="list" allowBlank="1" showErrorMessage="1" prompt="プルダウンメニューから選択してください。" sqref="A14:H14" xr:uid="{3033CCFF-4573-45AD-845D-B9BD0BA78AD4}">
      <formula1>"選択してください,SG：情報セキュリティマネジメント,FE：基本情報技術者"</formula1>
    </dataValidation>
  </dataValidations>
  <printOptions horizontalCentered="1"/>
  <pageMargins left="0" right="0" top="0.39370078740157483" bottom="0.19685039370078741" header="0.51181102362204722" footer="0.5118110236220472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6</xdr:col>
                <xdr:colOff>828675</xdr:colOff>
                <xdr:row>38</xdr:row>
                <xdr:rowOff>28575</xdr:rowOff>
              </from>
              <to>
                <xdr:col>7</xdr:col>
                <xdr:colOff>390525</xdr:colOff>
                <xdr:row>38</xdr:row>
                <xdr:rowOff>323850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A2C-61A2-4ABE-A827-04CFA26190F5}">
  <dimension ref="A1:L32"/>
  <sheetViews>
    <sheetView zoomScaleNormal="100" workbookViewId="0">
      <selection activeCell="J9" sqref="J9"/>
    </sheetView>
  </sheetViews>
  <sheetFormatPr defaultRowHeight="13.5"/>
  <cols>
    <col min="2" max="2" width="5.5" customWidth="1"/>
  </cols>
  <sheetData>
    <row r="1" spans="1:12" ht="19.5" customHeight="1"/>
    <row r="2" spans="1:12" ht="19.5" customHeight="1">
      <c r="A2" s="52" t="s">
        <v>75</v>
      </c>
      <c r="B2" s="52"/>
    </row>
    <row r="3" spans="1:12" ht="19.5" customHeight="1">
      <c r="A3" s="52"/>
      <c r="B3" s="52"/>
    </row>
    <row r="4" spans="1:12" ht="19.5" customHeight="1">
      <c r="A4" s="52"/>
      <c r="B4" s="52"/>
    </row>
    <row r="5" spans="1:12" ht="19.5" customHeight="1" thickBot="1"/>
    <row r="6" spans="1:12" ht="19.5" customHeight="1" thickBot="1">
      <c r="C6" s="212" t="s">
        <v>95</v>
      </c>
      <c r="D6" s="213"/>
      <c r="E6" s="213"/>
      <c r="F6" s="213"/>
      <c r="G6" s="213"/>
      <c r="H6" s="213"/>
      <c r="I6" s="214"/>
    </row>
    <row r="7" spans="1:12" ht="18.75">
      <c r="C7" s="51"/>
    </row>
    <row r="8" spans="1:12" ht="18.75">
      <c r="C8" s="51"/>
    </row>
    <row r="9" spans="1:12" ht="18.75">
      <c r="C9" s="51"/>
    </row>
    <row r="10" spans="1:12" ht="18.75">
      <c r="C10" s="51"/>
    </row>
    <row r="11" spans="1:12" ht="19.5" thickBot="1">
      <c r="C11" s="51"/>
    </row>
    <row r="12" spans="1:12" ht="19.5" thickBot="1">
      <c r="C12" s="212" t="s">
        <v>92</v>
      </c>
      <c r="D12" s="213"/>
      <c r="E12" s="213"/>
      <c r="F12" s="213"/>
      <c r="G12" s="213"/>
      <c r="H12" s="213"/>
      <c r="I12" s="214"/>
    </row>
    <row r="13" spans="1:12" ht="18.75">
      <c r="C13" s="51"/>
    </row>
    <row r="14" spans="1:12" ht="18.75">
      <c r="C14" s="51"/>
    </row>
    <row r="15" spans="1:12" ht="18.75">
      <c r="C15" s="51"/>
    </row>
    <row r="16" spans="1:12" ht="18.75">
      <c r="C16" s="51"/>
      <c r="L16" t="s">
        <v>76</v>
      </c>
    </row>
    <row r="17" spans="3:9" ht="18.75">
      <c r="C17" s="51"/>
    </row>
    <row r="18" spans="3:9" ht="18.75">
      <c r="C18" s="51"/>
    </row>
    <row r="19" spans="3:9" ht="18.75">
      <c r="C19" s="51"/>
    </row>
    <row r="20" spans="3:9" ht="18.75">
      <c r="C20" s="51"/>
    </row>
    <row r="21" spans="3:9" ht="18.75">
      <c r="C21" s="51"/>
    </row>
    <row r="22" spans="3:9" ht="19.5" thickBot="1">
      <c r="C22" s="51"/>
    </row>
    <row r="23" spans="3:9" ht="18.75" customHeight="1" thickBot="1">
      <c r="C23" s="212" t="s">
        <v>93</v>
      </c>
      <c r="D23" s="213"/>
      <c r="E23" s="213"/>
      <c r="F23" s="213"/>
      <c r="G23" s="213"/>
      <c r="H23" s="213"/>
      <c r="I23" s="214"/>
    </row>
    <row r="24" spans="3:9" ht="18.75" customHeight="1"/>
    <row r="25" spans="3:9" ht="18.75" customHeight="1"/>
    <row r="26" spans="3:9" ht="18.75" customHeight="1"/>
    <row r="27" spans="3:9" ht="18.75" customHeight="1"/>
    <row r="28" spans="3:9" ht="18.75" customHeight="1"/>
    <row r="29" spans="3:9" ht="18.75" customHeight="1"/>
    <row r="30" spans="3:9" ht="18.75" customHeight="1"/>
    <row r="31" spans="3:9" ht="18.75" customHeight="1"/>
    <row r="32" spans="3:9" ht="18.75" customHeight="1"/>
  </sheetData>
  <mergeCells count="3">
    <mergeCell ref="C6:I6"/>
    <mergeCell ref="C12:I12"/>
    <mergeCell ref="C23:I2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Web模試</vt:lpstr>
      <vt:lpstr>名簿</vt:lpstr>
      <vt:lpstr>お申込み後の流れ</vt:lpstr>
      <vt:lpstr>Web模試!Print_Area</vt:lpstr>
      <vt:lpstr>お申込み後の流れ!Print_Area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sasam</cp:lastModifiedBy>
  <cp:lastPrinted>2022-05-31T05:47:06Z</cp:lastPrinted>
  <dcterms:created xsi:type="dcterms:W3CDTF">2009-05-22T07:58:05Z</dcterms:created>
  <dcterms:modified xsi:type="dcterms:W3CDTF">2022-06-21T06:19:53Z</dcterms:modified>
</cp:coreProperties>
</file>